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hikina_kv\Desktop\"/>
    </mc:Choice>
  </mc:AlternateContent>
  <bookViews>
    <workbookView xWindow="0" yWindow="0" windowWidth="38400" windowHeight="12450" tabRatio="791" activeTab="1"/>
  </bookViews>
  <sheets>
    <sheet name="Cover" sheetId="4" r:id="rId1"/>
    <sheet name="Environmental" sheetId="1" r:id="rId2"/>
    <sheet name="Social" sheetId="2" r:id="rId3"/>
    <sheet name="Governance" sheetId="3" r:id="rId4"/>
    <sheet name="Targets" sheetId="7" r:id="rId5"/>
    <sheet name="Notes" sheetId="5" r:id="rId6"/>
  </sheets>
  <externalReferences>
    <externalReference r:id="rId7"/>
    <externalReference r:id="rId8"/>
  </externalReferences>
  <definedNames>
    <definedName name="__123Graph_A" hidden="1">[1]Assum!$B$12:$B$18</definedName>
    <definedName name="__123Graph_B" hidden="1">[1]Assum!$C$12:$C$18</definedName>
    <definedName name="__123Graph_C" hidden="1">[1]Assum!$D$12:$D$18</definedName>
    <definedName name="__123Graph_D" hidden="1">[1]Assum!$E$12:$E$18</definedName>
    <definedName name="__123Graph_E" hidden="1">[1]Assum!$F$12:$F$18</definedName>
    <definedName name="__FDS_HYPERLINK_TOGGLE_STATE__" hidden="1">"ON"</definedName>
    <definedName name="__ww2" localSheetId="0" hidden="1">{#N/A,#N/A,FALSE,"REC";#N/A,#N/A,FALSE,"ASSETS";#N/A,#N/A,FALSE,"LIABILITIES";#N/A,#N/A,FALSE,"P&amp;L";#N/A,#N/A,FALSE,"FUNDS";#N/A,#N/A,FALSE,"CASH";#N/A,#N/A,FALSE,"1,2";#N/A,#N/A,FALSE,"3";#N/A,#N/A,FALSE,"4";#N/A,#N/A,FALSE,"5,6,7";#N/A,#N/A,FALSE,"8,9"}</definedName>
    <definedName name="__ww2" hidden="1">{#N/A,#N/A,FALSE,"REC";#N/A,#N/A,FALSE,"ASSETS";#N/A,#N/A,FALSE,"LIABILITIES";#N/A,#N/A,FALSE,"P&amp;L";#N/A,#N/A,FALSE,"FUNDS";#N/A,#N/A,FALSE,"CASH";#N/A,#N/A,FALSE,"1,2";#N/A,#N/A,FALSE,"3";#N/A,#N/A,FALSE,"4";#N/A,#N/A,FALSE,"5,6,7";#N/A,#N/A,FALSE,"8,9"}</definedName>
    <definedName name="__ww23" localSheetId="0" hidden="1">{#N/A,#N/A,FALSE,"REC";#N/A,#N/A,FALSE,"ASSETS";#N/A,#N/A,FALSE,"LIABILITIES";#N/A,#N/A,FALSE,"P&amp;L";#N/A,#N/A,FALSE,"FUNDS";#N/A,#N/A,FALSE,"CASH";#N/A,#N/A,FALSE,"1,2";#N/A,#N/A,FALSE,"3";#N/A,#N/A,FALSE,"4";#N/A,#N/A,FALSE,"5,6,7";#N/A,#N/A,FALSE,"8,9"}</definedName>
    <definedName name="__ww23" hidden="1">{#N/A,#N/A,FALSE,"REC";#N/A,#N/A,FALSE,"ASSETS";#N/A,#N/A,FALSE,"LIABILITIES";#N/A,#N/A,FALSE,"P&amp;L";#N/A,#N/A,FALSE,"FUNDS";#N/A,#N/A,FALSE,"CASH";#N/A,#N/A,FALSE,"1,2";#N/A,#N/A,FALSE,"3";#N/A,#N/A,FALSE,"4";#N/A,#N/A,FALSE,"5,6,7";#N/A,#N/A,FALSE,"8,9"}</definedName>
    <definedName name="__ww34" localSheetId="0" hidden="1">{#N/A,#N/A,FALSE,"REC";#N/A,#N/A,FALSE,"ASSETS";#N/A,#N/A,FALSE,"LIABILITIES";#N/A,#N/A,FALSE,"P&amp;L";#N/A,#N/A,FALSE,"FUNDS";#N/A,#N/A,FALSE,"CASH";#N/A,#N/A,FALSE,"1,2";#N/A,#N/A,FALSE,"3";#N/A,#N/A,FALSE,"4";#N/A,#N/A,FALSE,"5,6,7";#N/A,#N/A,FALSE,"8,9"}</definedName>
    <definedName name="__ww34" hidden="1">{#N/A,#N/A,FALSE,"REC";#N/A,#N/A,FALSE,"ASSETS";#N/A,#N/A,FALSE,"LIABILITIES";#N/A,#N/A,FALSE,"P&amp;L";#N/A,#N/A,FALSE,"FUNDS";#N/A,#N/A,FALSE,"CASH";#N/A,#N/A,FALSE,"1,2";#N/A,#N/A,FALSE,"3";#N/A,#N/A,FALSE,"4";#N/A,#N/A,FALSE,"5,6,7";#N/A,#N/A,FALSE,"8,9"}</definedName>
    <definedName name="__xlfn.BAHTTEXT" hidden="1">#NAME?</definedName>
    <definedName name="_Sort" localSheetId="0" hidden="1">#REF!</definedName>
    <definedName name="_Sort" localSheetId="4" hidden="1">#REF!</definedName>
    <definedName name="_Sort" hidden="1">#REF!</definedName>
    <definedName name="_ww2" localSheetId="0" hidden="1">{#N/A,#N/A,FALSE,"REC";#N/A,#N/A,FALSE,"ASSETS";#N/A,#N/A,FALSE,"LIABILITIES";#N/A,#N/A,FALSE,"P&amp;L";#N/A,#N/A,FALSE,"FUNDS";#N/A,#N/A,FALSE,"CASH";#N/A,#N/A,FALSE,"1,2";#N/A,#N/A,FALSE,"3";#N/A,#N/A,FALSE,"4";#N/A,#N/A,FALSE,"5,6,7";#N/A,#N/A,FALSE,"8,9"}</definedName>
    <definedName name="_ww2" hidden="1">{#N/A,#N/A,FALSE,"REC";#N/A,#N/A,FALSE,"ASSETS";#N/A,#N/A,FALSE,"LIABILITIES";#N/A,#N/A,FALSE,"P&amp;L";#N/A,#N/A,FALSE,"FUNDS";#N/A,#N/A,FALSE,"CASH";#N/A,#N/A,FALSE,"1,2";#N/A,#N/A,FALSE,"3";#N/A,#N/A,FALSE,"4";#N/A,#N/A,FALSE,"5,6,7";#N/A,#N/A,FALSE,"8,9"}</definedName>
    <definedName name="_ww23" localSheetId="0" hidden="1">{#N/A,#N/A,FALSE,"REC";#N/A,#N/A,FALSE,"ASSETS";#N/A,#N/A,FALSE,"LIABILITIES";#N/A,#N/A,FALSE,"P&amp;L";#N/A,#N/A,FALSE,"FUNDS";#N/A,#N/A,FALSE,"CASH";#N/A,#N/A,FALSE,"1,2";#N/A,#N/A,FALSE,"3";#N/A,#N/A,FALSE,"4";#N/A,#N/A,FALSE,"5,6,7";#N/A,#N/A,FALSE,"8,9"}</definedName>
    <definedName name="_ww23" hidden="1">{#N/A,#N/A,FALSE,"REC";#N/A,#N/A,FALSE,"ASSETS";#N/A,#N/A,FALSE,"LIABILITIES";#N/A,#N/A,FALSE,"P&amp;L";#N/A,#N/A,FALSE,"FUNDS";#N/A,#N/A,FALSE,"CASH";#N/A,#N/A,FALSE,"1,2";#N/A,#N/A,FALSE,"3";#N/A,#N/A,FALSE,"4";#N/A,#N/A,FALSE,"5,6,7";#N/A,#N/A,FALSE,"8,9"}</definedName>
    <definedName name="_ww34" localSheetId="0" hidden="1">{#N/A,#N/A,FALSE,"REC";#N/A,#N/A,FALSE,"ASSETS";#N/A,#N/A,FALSE,"LIABILITIES";#N/A,#N/A,FALSE,"P&amp;L";#N/A,#N/A,FALSE,"FUNDS";#N/A,#N/A,FALSE,"CASH";#N/A,#N/A,FALSE,"1,2";#N/A,#N/A,FALSE,"3";#N/A,#N/A,FALSE,"4";#N/A,#N/A,FALSE,"5,6,7";#N/A,#N/A,FALSE,"8,9"}</definedName>
    <definedName name="_ww34" hidden="1">{#N/A,#N/A,FALSE,"REC";#N/A,#N/A,FALSE,"ASSETS";#N/A,#N/A,FALSE,"LIABILITIES";#N/A,#N/A,FALSE,"P&amp;L";#N/A,#N/A,FALSE,"FUNDS";#N/A,#N/A,FALSE,"CASH";#N/A,#N/A,FALSE,"1,2";#N/A,#N/A,FALSE,"3";#N/A,#N/A,FALSE,"4";#N/A,#N/A,FALSE,"5,6,7";#N/A,#N/A,FALSE,"8,9"}</definedName>
    <definedName name="_xlnm._FilterDatabase" localSheetId="0" hidden="1">#REF!</definedName>
    <definedName name="_xlnm._FilterDatabase" localSheetId="4" hidden="1">#REF!</definedName>
    <definedName name="_xlnm._FilterDatabase" hidden="1">#REF!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bc" localSheetId="0"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abc"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ACwvu.summary1." hidden="1">[2]Comps!$A$1:$AA$49</definedName>
    <definedName name="ACwvu.summary2." hidden="1">[2]Comps!$A$147:$AA$192</definedName>
    <definedName name="ACwvu.summary3." hidden="1">[2]Comps!$A$103:$AA$146</definedName>
    <definedName name="All" localSheetId="0"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All"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anscount" hidden="1">1</definedName>
    <definedName name="as" localSheetId="0" hidden="1">{"FCB_ALL",#N/A,FALSE,"FCB"}</definedName>
    <definedName name="as" hidden="1">{"FCB_ALL",#N/A,FALSE,"FCB"}</definedName>
    <definedName name="awe" localSheetId="0" hidden="1">{#N/A,#N/A,FALSE,"REC";#N/A,#N/A,FALSE,"ASSETS";#N/A,#N/A,FALSE,"LIABILITIES";#N/A,#N/A,FALSE,"P&amp;L";#N/A,#N/A,FALSE,"FUNDS";#N/A,#N/A,FALSE,"CASH";#N/A,#N/A,FALSE,"1,2";#N/A,#N/A,FALSE,"3";#N/A,#N/A,FALSE,"4";#N/A,#N/A,FALSE,"5,6,7";#N/A,#N/A,FALSE,"8,9"}</definedName>
    <definedName name="awe" hidden="1">{#N/A,#N/A,FALSE,"REC";#N/A,#N/A,FALSE,"ASSETS";#N/A,#N/A,FALSE,"LIABILITIES";#N/A,#N/A,FALSE,"P&amp;L";#N/A,#N/A,FALSE,"FUNDS";#N/A,#N/A,FALSE,"CASH";#N/A,#N/A,FALSE,"1,2";#N/A,#N/A,FALSE,"3";#N/A,#N/A,FALSE,"4";#N/A,#N/A,FALSE,"5,6,7";#N/A,#N/A,FALSE,"8,9"}</definedName>
    <definedName name="bbv" localSheetId="0" hidden="1">{#N/A,#N/A,FALSE,"REC";#N/A,#N/A,FALSE,"ASSETS";#N/A,#N/A,FALSE,"LIABILITIES";#N/A,#N/A,FALSE,"P&amp;L";#N/A,#N/A,FALSE,"FUNDS";#N/A,#N/A,FALSE,"CASH";#N/A,#N/A,FALSE,"1,2";#N/A,#N/A,FALSE,"3";#N/A,#N/A,FALSE,"4";#N/A,#N/A,FALSE,"5,6,7";#N/A,#N/A,FALSE,"8,9"}</definedName>
    <definedName name="bbv" hidden="1">{#N/A,#N/A,FALSE,"REC";#N/A,#N/A,FALSE,"ASSETS";#N/A,#N/A,FALSE,"LIABILITIES";#N/A,#N/A,FALSE,"P&amp;L";#N/A,#N/A,FALSE,"FUNDS";#N/A,#N/A,FALSE,"CASH";#N/A,#N/A,FALSE,"1,2";#N/A,#N/A,FALSE,"3";#N/A,#N/A,FALSE,"4";#N/A,#N/A,FALSE,"5,6,7";#N/A,#N/A,FALSE,"8,9"}</definedName>
    <definedName name="bn" localSheetId="0" hidden="1">{#N/A,#N/A,FALSE,"REC";#N/A,#N/A,FALSE,"ASSETS";#N/A,#N/A,FALSE,"LIABILITIES";#N/A,#N/A,FALSE,"P&amp;L";#N/A,#N/A,FALSE,"FUNDS";#N/A,#N/A,FALSE,"CASH";#N/A,#N/A,FALSE,"1,2";#N/A,#N/A,FALSE,"3";#N/A,#N/A,FALSE,"4";#N/A,#N/A,FALSE,"5,6,7";#N/A,#N/A,FALSE,"8,9"}</definedName>
    <definedName name="bn" hidden="1">{#N/A,#N/A,FALSE,"REC";#N/A,#N/A,FALSE,"ASSETS";#N/A,#N/A,FALSE,"LIABILITIES";#N/A,#N/A,FALSE,"P&amp;L";#N/A,#N/A,FALSE,"FUNDS";#N/A,#N/A,FALSE,"CASH";#N/A,#N/A,FALSE,"1,2";#N/A,#N/A,FALSE,"3";#N/A,#N/A,FALSE,"4";#N/A,#N/A,FALSE,"5,6,7";#N/A,#N/A,FALSE,"8,9"}</definedName>
    <definedName name="cdvv" localSheetId="0" hidden="1">{#N/A,#N/A,FALSE,"REC";#N/A,#N/A,FALSE,"ASSETS";#N/A,#N/A,FALSE,"LIABILITIES";#N/A,#N/A,FALSE,"P&amp;L";#N/A,#N/A,FALSE,"FUNDS";#N/A,#N/A,FALSE,"CASH";#N/A,#N/A,FALSE,"1,2";#N/A,#N/A,FALSE,"3";#N/A,#N/A,FALSE,"4";#N/A,#N/A,FALSE,"5,6,7";#N/A,#N/A,FALSE,"8,9"}</definedName>
    <definedName name="cdvv" hidden="1">{#N/A,#N/A,FALSE,"REC";#N/A,#N/A,FALSE,"ASSETS";#N/A,#N/A,FALSE,"LIABILITIES";#N/A,#N/A,FALSE,"P&amp;L";#N/A,#N/A,FALSE,"FUNDS";#N/A,#N/A,FALSE,"CASH";#N/A,#N/A,FALSE,"1,2";#N/A,#N/A,FALSE,"3";#N/A,#N/A,FALSE,"4";#N/A,#N/A,FALSE,"5,6,7";#N/A,#N/A,FALSE,"8,9"}</definedName>
    <definedName name="dddddd" localSheetId="0" hidden="1">{"FCB_ALL",#N/A,FALSE,"FCB";"GREY_ALL",#N/A,FALSE,"GREY"}</definedName>
    <definedName name="dddddd" hidden="1">{"FCB_ALL",#N/A,FALSE,"FCB";"GREY_ALL",#N/A,FALSE,"GREY"}</definedName>
    <definedName name="dfd" localSheetId="0" hidden="1">{"FCB_ALL",#N/A,FALSE,"FCB";"GREY_ALL",#N/A,FALSE,"GREY"}</definedName>
    <definedName name="dfd" hidden="1">{"FCB_ALL",#N/A,FALSE,"FCB";"GREY_ALL",#N/A,FALSE,"GREY"}</definedName>
    <definedName name="dfdas" localSheetId="0" hidden="1">{"FCB_ALL",#N/A,FALSE,"FCB";"GREY_ALL",#N/A,FALSE,"GREY"}</definedName>
    <definedName name="dfdas" hidden="1">{"FCB_ALL",#N/A,FALSE,"FCB";"GREY_ALL",#N/A,FALSE,"GREY"}</definedName>
    <definedName name="dfdfd" localSheetId="0" hidden="1">{"FCB_ALL",#N/A,FALSE,"FCB";"GREY_ALL",#N/A,FALSE,"GREY"}</definedName>
    <definedName name="dfdfd" hidden="1">{"FCB_ALL",#N/A,FALSE,"FCB";"GREY_ALL",#N/A,FALSE,"GREY"}</definedName>
    <definedName name="dfdfdfd" localSheetId="0" hidden="1">{"FCB_ALL",#N/A,FALSE,"FCB"}</definedName>
    <definedName name="dfdfdfd" hidden="1">{"FCB_ALL",#N/A,FALSE,"FCB"}</definedName>
    <definedName name="draka" localSheetId="0"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draka"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e" localSheetId="0"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e"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eds" localSheetId="0" hidden="1">{#N/A,#N/A,FALSE,"REC";#N/A,#N/A,FALSE,"ASSETS";#N/A,#N/A,FALSE,"LIABILITIES";#N/A,#N/A,FALSE,"P&amp;L";#N/A,#N/A,FALSE,"FUNDS";#N/A,#N/A,FALSE,"CASH";#N/A,#N/A,FALSE,"1,2";#N/A,#N/A,FALSE,"3";#N/A,#N/A,FALSE,"4";#N/A,#N/A,FALSE,"5,6,7";#N/A,#N/A,FALSE,"8,9"}</definedName>
    <definedName name="eds" hidden="1">{#N/A,#N/A,FALSE,"REC";#N/A,#N/A,FALSE,"ASSETS";#N/A,#N/A,FALSE,"LIABILITIES";#N/A,#N/A,FALSE,"P&amp;L";#N/A,#N/A,FALSE,"FUNDS";#N/A,#N/A,FALSE,"CASH";#N/A,#N/A,FALSE,"1,2";#N/A,#N/A,FALSE,"3";#N/A,#N/A,FALSE,"4";#N/A,#N/A,FALSE,"5,6,7";#N/A,#N/A,FALSE,"8,9"}</definedName>
    <definedName name="edw" localSheetId="0" hidden="1">{#N/A,#N/A,FALSE,"REC";#N/A,#N/A,FALSE,"ASSETS";#N/A,#N/A,FALSE,"LIABILITIES";#N/A,#N/A,FALSE,"P&amp;L";#N/A,#N/A,FALSE,"FUNDS";#N/A,#N/A,FALSE,"CASH";#N/A,#N/A,FALSE,"1,2";#N/A,#N/A,FALSE,"3";#N/A,#N/A,FALSE,"4";#N/A,#N/A,FALSE,"5,6,7";#N/A,#N/A,FALSE,"8,9"}</definedName>
    <definedName name="edw" hidden="1">{#N/A,#N/A,FALSE,"REC";#N/A,#N/A,FALSE,"ASSETS";#N/A,#N/A,FALSE,"LIABILITIES";#N/A,#N/A,FALSE,"P&amp;L";#N/A,#N/A,FALSE,"FUNDS";#N/A,#N/A,FALSE,"CASH";#N/A,#N/A,FALSE,"1,2";#N/A,#N/A,FALSE,"3";#N/A,#N/A,FALSE,"4";#N/A,#N/A,FALSE,"5,6,7";#N/A,#N/A,FALSE,"8,9"}</definedName>
    <definedName name="erref" localSheetId="0" hidden="1">{#N/A,#N/A,FALSE,"Italy";#N/A,#N/A,FALSE,"Aperol Italy";#N/A,#N/A,FALSE,"Aperol Soda Italy";#N/A,#N/A,FALSE,"Spumanti";#N/A,#N/A,FALSE,"Barbieri Liqueur Italy";#N/A,#N/A,FALSE,"Others Italy"}</definedName>
    <definedName name="erref" hidden="1">{#N/A,#N/A,FALSE,"Italy";#N/A,#N/A,FALSE,"Aperol Italy";#N/A,#N/A,FALSE,"Aperol Soda Italy";#N/A,#N/A,FALSE,"Spumanti";#N/A,#N/A,FALSE,"Barbieri Liqueur Italy";#N/A,#N/A,FALSE,"Others Italy"}</definedName>
    <definedName name="EV__LASTREFTIME__" hidden="1">39721.7266087963</definedName>
    <definedName name="HTML_Control" localSheetId="0" hidden="1">{"'КУЛАКОВ Ю.В.'!$A$1:$AP$78"}</definedName>
    <definedName name="HTML_Control" hidden="1">{"'КУЛАКОВ Ю.В.'!$A$1:$AP$78"}</definedName>
    <definedName name="HTML_Description" hidden="1">""</definedName>
    <definedName name="HTML_Email" hidden="1">""</definedName>
    <definedName name="HTML_Header" hidden="1">"КУЛАКОВ Ю.В."</definedName>
    <definedName name="HTML_LastUpdate" hidden="1">"23.02.98"</definedName>
    <definedName name="HTML_LineAfter" hidden="1">TRUE</definedName>
    <definedName name="HTML_LineBefore" hidden="1">TRUE</definedName>
    <definedName name="HTML_Name" hidden="1">"Сысолетин Леонид Борисович"</definedName>
    <definedName name="HTML_OBDlg2" hidden="1">TRUE</definedName>
    <definedName name="HTML_OBDlg4" hidden="1">TRUE</definedName>
    <definedName name="HTML_OS" hidden="1">0</definedName>
    <definedName name="HTML_PathFile" hidden="1">"C:\MyHTML.htm"</definedName>
    <definedName name="HTML_Title" hidden="1">"БЮДЖЕТ_0398изм11"</definedName>
    <definedName name="iuy" localSheetId="0" hidden="1">{#N/A,#N/A,FALSE,"REC";#N/A,#N/A,FALSE,"ASSETS";#N/A,#N/A,FALSE,"LIABILITIES";#N/A,#N/A,FALSE,"P&amp;L";#N/A,#N/A,FALSE,"FUNDS";#N/A,#N/A,FALSE,"CASH";#N/A,#N/A,FALSE,"1,2";#N/A,#N/A,FALSE,"3";#N/A,#N/A,FALSE,"4";#N/A,#N/A,FALSE,"5,6,7";#N/A,#N/A,FALSE,"8,9"}</definedName>
    <definedName name="iuy" hidden="1">{#N/A,#N/A,FALSE,"REC";#N/A,#N/A,FALSE,"ASSETS";#N/A,#N/A,FALSE,"LIABILITIES";#N/A,#N/A,FALSE,"P&amp;L";#N/A,#N/A,FALSE,"FUNDS";#N/A,#N/A,FALSE,"CASH";#N/A,#N/A,FALSE,"1,2";#N/A,#N/A,FALSE,"3";#N/A,#N/A,FALSE,"4";#N/A,#N/A,FALSE,"5,6,7";#N/A,#N/A,FALSE,"8,9"}</definedName>
    <definedName name="lkjlklkjlkjlkj" localSheetId="0" hidden="1">{"page1",#N/A,TRUE,"CSC";"page2",#N/A,TRUE,"CSC"}</definedName>
    <definedName name="lkjlklkjlkjlkj" hidden="1">{"page1",#N/A,TRUE,"CSC";"page2",#N/A,TRUE,"CSC"}</definedName>
    <definedName name="ll" localSheetId="0" hidden="1">{"Balance Sheet",#N/A,FALSE,"Balance Sheet";"Sum Cash Flow",#N/A,FALSE,"Sum Cash Flow";"Income Statement 1",#N/A,FALSE,"Income Statement 1";"DCF Projections",#N/A,FALSE,"DCF Projections";"DCF1",#N/A,FALSE,"DCF1";"AVP",#N/A,FALSE,"AVP";"CalcWorksheet",#N/A,FALSE,"Calc Wksht New";"PV of Future Prices",#N/A,FALSE,"Fut Share Price - New EPS";"FutureSharePrices",#N/A,FALSE,"Future Share Prices"}</definedName>
    <definedName name="ll" hidden="1">{"Balance Sheet",#N/A,FALSE,"Balance Sheet";"Sum Cash Flow",#N/A,FALSE,"Sum Cash Flow";"Income Statement 1",#N/A,FALSE,"Income Statement 1";"DCF Projections",#N/A,FALSE,"DCF Projections";"DCF1",#N/A,FALSE,"DCF1";"AVP",#N/A,FALSE,"AVP";"CalcWorksheet",#N/A,FALSE,"Calc Wksht New";"PV of Future Prices",#N/A,FALSE,"Fut Share Price - New EPS";"FutureSharePrices",#N/A,FALSE,"Future Share Prices"}</definedName>
    <definedName name="M">Governance!$L:$L</definedName>
    <definedName name="mrn.sve44" localSheetId="0" hidden="1">{#N/A,#N/A,FALSE,"REC";#N/A,#N/A,FALSE,"ASSETS";#N/A,#N/A,FALSE,"LIABILITIES";#N/A,#N/A,FALSE,"P&amp;L";#N/A,#N/A,FALSE,"FUNDS";#N/A,#N/A,FALSE,"CASH";#N/A,#N/A,FALSE,"1,2";#N/A,#N/A,FALSE,"3";#N/A,#N/A,FALSE,"4";#N/A,#N/A,FALSE,"5,6,7";#N/A,#N/A,FALSE,"8,9"}</definedName>
    <definedName name="mrn.sve44" hidden="1">{#N/A,#N/A,FALSE,"REC";#N/A,#N/A,FALSE,"ASSETS";#N/A,#N/A,FALSE,"LIABILITIES";#N/A,#N/A,FALSE,"P&amp;L";#N/A,#N/A,FALSE,"FUNDS";#N/A,#N/A,FALSE,"CASH";#N/A,#N/A,FALSE,"1,2";#N/A,#N/A,FALSE,"3";#N/A,#N/A,FALSE,"4";#N/A,#N/A,FALSE,"5,6,7";#N/A,#N/A,FALSE,"8,9"}</definedName>
    <definedName name="mrn.sverka5" localSheetId="0" hidden="1">{#N/A,#N/A,FALSE,"REC";#N/A,#N/A,FALSE,"ASSETS";#N/A,#N/A,FALSE,"LIABILITIES";#N/A,#N/A,FALSE,"P&amp;L";#N/A,#N/A,FALSE,"FUNDS";#N/A,#N/A,FALSE,"CASH";#N/A,#N/A,FALSE,"1,2";#N/A,#N/A,FALSE,"3";#N/A,#N/A,FALSE,"4";#N/A,#N/A,FALSE,"5,6,7";#N/A,#N/A,FALSE,"8,9"}</definedName>
    <definedName name="mrn.sverka5" hidden="1">{#N/A,#N/A,FALSE,"REC";#N/A,#N/A,FALSE,"ASSETS";#N/A,#N/A,FALSE,"LIABILITIES";#N/A,#N/A,FALSE,"P&amp;L";#N/A,#N/A,FALSE,"FUNDS";#N/A,#N/A,FALSE,"CASH";#N/A,#N/A,FALSE,"1,2";#N/A,#N/A,FALSE,"3";#N/A,#N/A,FALSE,"4";#N/A,#N/A,FALSE,"5,6,7";#N/A,#N/A,FALSE,"8,9"}</definedName>
    <definedName name="New" localSheetId="0" hidden="1">{"CSC_1",#N/A,FALSE,"CSC Outputs";"CSC_2",#N/A,FALSE,"CSC Outputs"}</definedName>
    <definedName name="New" hidden="1">{"CSC_1",#N/A,FALSE,"CSC Outputs";"CSC_2",#N/A,FALSE,"CSC Outputs"}</definedName>
    <definedName name="Print_CSC_Report_3" localSheetId="0" hidden="1">{"CSC_1",#N/A,FALSE,"CSC Outputs";"CSC_2",#N/A,FALSE,"CSC Outputs"}</definedName>
    <definedName name="Print_CSC_Report_3" hidden="1">{"CSC_1",#N/A,FALSE,"CSC Outputs";"CSC_2",#N/A,FALSE,"CSC Outputs"}</definedName>
    <definedName name="PrintBuyer" localSheetId="0" hidden="1">{#N/A,"DR",FALSE,"increm pf";#N/A,"MAMSI",FALSE,"increm pf";#N/A,"MAXI",FALSE,"increm pf";#N/A,"PCAM",FALSE,"increm pf";#N/A,"PHSV",FALSE,"increm pf";#N/A,"SIE",FALSE,"increm pf"}</definedName>
    <definedName name="PrintBuyer" hidden="1">{#N/A,"DR",FALSE,"increm pf";#N/A,"MAMSI",FALSE,"increm pf";#N/A,"MAXI",FALSE,"increm pf";#N/A,"PCAM",FALSE,"increm pf";#N/A,"PHSV",FALSE,"increm pf";#N/A,"SIE",FALSE,"increm pf"}</definedName>
    <definedName name="rename_of_wrn.CSC" localSheetId="0" hidden="1">{"page1",#N/A,TRUE,"CSC";"page2",#N/A,TRUE,"CSC"}</definedName>
    <definedName name="rename_of_wrn.CSC" hidden="1">{"page1",#N/A,TRUE,"CSC";"page2",#N/A,TRUE,"CSC"}</definedName>
    <definedName name="Swvu.summary3." hidden="1">[2]Comps!$A$103:$AA$146</definedName>
    <definedName name="wrn.Alex." localSheetId="0" hidden="1">{#N/A,#N/A,FALSE,"TradeSumm";#N/A,#N/A,FALSE,"StatsSumm"}</definedName>
    <definedName name="wrn.Alex." hidden="1">{#N/A,#N/A,FALSE,"TradeSumm";#N/A,#N/A,FALSE,"StatsSumm"}</definedName>
    <definedName name="wrn.all." localSheetId="0" hidden="1">{"a",#N/A,FALSE,"App DCF";"aa",#N/A,FALSE,"App DCF";"aaa",#N/A,FALSE,"App DCF";"aaaa",#N/A,FALSE,"App DCF";"aaaaa",#N/A,FALSE,"App DCF";"aaaaaa",#N/A,FALSE,"App DCF";"a",#N/A,FALSE,"Coated Eur DCF";"aa",#N/A,FALSE,"Coated Eur DCF";"aaa",#N/A,FALSE,"Coated Eur DCF";"aaaa",#N/A,FALSE,"Coated Eur DCF";"aaaaa",#N/A,FALSE,"Coated Eur DCF";"a",#N/A,FALSE,"Carb Th Eur DCF";"aa",#N/A,FALSE,"Carb Th Eur DCF";"aaa",#N/A,FALSE,"Carb Th Eur DCF";"aaaa",#N/A,FALSE,"Carb Th Eur DCF";"aaaaa",#N/A,FALSE,"Carb Th Eur DCF";"a",#N/A,FALSE,"Fine_Spec Eur DCF";"aa",#N/A,FALSE,"Fine_Spec Eur DCF";"aaa",#N/A,FALSE,"Fine_Spec Eur DCF";"aaaa",#N/A,FALSE,"Fine_Spec Eur DCF";"aaaaa",#N/A,FALSE,"Fine_Spec Eur DCF";"a",#N/A,FALSE,"Merchanting";"aa",#N/A,FALSE,"Merchanting";"aaa",#N/A,FALSE,"Merchanting";"aaaa",#N/A,FALSE,"Merchanting";"aaaaa",#N/A,FALSE,"Merchanting";"a",#N/A,FALSE,"Total";"aa",#N/A,FALSE,"Total";"aaa",#N/A,FALSE,"Total";"aaaa",#N/A,FALSE,"Total";"aaaaa",#N/A,FALSE,"Total"}</definedName>
    <definedName name="wrn.all." hidden="1">{"a",#N/A,FALSE,"App DCF";"aa",#N/A,FALSE,"App DCF";"aaa",#N/A,FALSE,"App DCF";"aaaa",#N/A,FALSE,"App DCF";"aaaaa",#N/A,FALSE,"App DCF";"aaaaaa",#N/A,FALSE,"App DCF";"a",#N/A,FALSE,"Coated Eur DCF";"aa",#N/A,FALSE,"Coated Eur DCF";"aaa",#N/A,FALSE,"Coated Eur DCF";"aaaa",#N/A,FALSE,"Coated Eur DCF";"aaaaa",#N/A,FALSE,"Coated Eur DCF";"a",#N/A,FALSE,"Carb Th Eur DCF";"aa",#N/A,FALSE,"Carb Th Eur DCF";"aaa",#N/A,FALSE,"Carb Th Eur DCF";"aaaa",#N/A,FALSE,"Carb Th Eur DCF";"aaaaa",#N/A,FALSE,"Carb Th Eur DCF";"a",#N/A,FALSE,"Fine_Spec Eur DCF";"aa",#N/A,FALSE,"Fine_Spec Eur DCF";"aaa",#N/A,FALSE,"Fine_Spec Eur DCF";"aaaa",#N/A,FALSE,"Fine_Spec Eur DCF";"aaaaa",#N/A,FALSE,"Fine_Spec Eur DCF";"a",#N/A,FALSE,"Merchanting";"aa",#N/A,FALSE,"Merchanting";"aaa",#N/A,FALSE,"Merchanting";"aaaa",#N/A,FALSE,"Merchanting";"aaaaa",#N/A,FALSE,"Merchanting";"a",#N/A,FALSE,"Total";"aa",#N/A,FALSE,"Total";"aaa",#N/A,FALSE,"Total";"aaaa",#N/A,FALSE,"Total";"aaaaa",#N/A,FALSE,"Total"}</definedName>
    <definedName name="wrn.Appendix." localSheetId="0" hidden="1">{#N/A,#N/A,TRUE,"Lines";#N/A,#N/A,TRUE,"Stations";#N/A,#N/A,TRUE,"Cap. Expenses";#N/A,#N/A,TRUE,"Land";#N/A,#N/A,TRUE,"Cen Proces Sys";#N/A,#N/A,TRUE,"telecom";#N/A,#N/A,TRUE,"Other"}</definedName>
    <definedName name="wrn.Appendix." hidden="1">{#N/A,#N/A,TRUE,"Lines";#N/A,#N/A,TRUE,"Stations";#N/A,#N/A,TRUE,"Cap. Expenses";#N/A,#N/A,TRUE,"Land";#N/A,#N/A,TRUE,"Cen Proces Sys";#N/A,#N/A,TRUE,"telecom";#N/A,#N/A,TRUE,"Other"}</definedName>
    <definedName name="wrn.Asia." localSheetId="0"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Asia."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Assumptions." localSheetId="0" hidden="1">{"Assumptions",#N/A,FALSE,"Assum"}</definedName>
    <definedName name="wrn.Assumptions." hidden="1">{"Assumptions",#N/A,FALSE,"Assum"}</definedName>
    <definedName name="wrn.CAG." localSheetId="0" hidden="1">{#N/A,#N/A,FALSE,"CAG"}</definedName>
    <definedName name="wrn.CAG." hidden="1">{#N/A,#N/A,FALSE,"CAG"}</definedName>
    <definedName name="wrn.Cider." localSheetId="0" hidden="1">{#N/A,#N/A,FALSE,"Cider Segment";#N/A,#N/A,FALSE,"Bulmers";#N/A,#N/A,FALSE,"Ritz";#N/A,#N/A,FALSE,"Stag";#N/A,#N/A,FALSE,"Cider Others"}</definedName>
    <definedName name="wrn.Cider." hidden="1">{#N/A,#N/A,FALSE,"Cider Segment";#N/A,#N/A,FALSE,"Bulmers";#N/A,#N/A,FALSE,"Ritz";#N/A,#N/A,FALSE,"Stag";#N/A,#N/A,FALSE,"Cider Others"}</definedName>
    <definedName name="wrn.Consolidated._.Set." localSheetId="0" hidden="1">{"Consolidated IS w Ratios",#N/A,FALSE,"Consolidated";"Consolidated CF",#N/A,FALSE,"Consolidated";"Consolidated DCF",#N/A,FALSE,"Consolidated"}</definedName>
    <definedName name="wrn.Consolidated._.Set." hidden="1">{"Consolidated IS w Ratios",#N/A,FALSE,"Consolidated";"Consolidated CF",#N/A,FALSE,"Consolidated";"Consolidated DCF",#N/A,FALSE,"Consolidated"}</definedName>
    <definedName name="wrn.contribution." localSheetId="0" hidden="1">{#N/A,#N/A,FALSE,"Contribution Analysis"}</definedName>
    <definedName name="wrn.contribution." hidden="1">{#N/A,#N/A,FALSE,"Contribution Analysis"}</definedName>
    <definedName name="wrn.Cover." localSheetId="0" hidden="1">{"coverall",#N/A,FALSE,"Definitions";"cover1",#N/A,FALSE,"Definitions";"cover2",#N/A,FALSE,"Definitions";"cover3",#N/A,FALSE,"Definitions";"cover4",#N/A,FALSE,"Definitions";"cover5",#N/A,FALSE,"Definitions";"blank",#N/A,FALSE,"Definitions"}</definedName>
    <definedName name="wrn.Cover." hidden="1">{"coverall",#N/A,FALSE,"Definitions";"cover1",#N/A,FALSE,"Definitions";"cover2",#N/A,FALSE,"Definitions";"cover3",#N/A,FALSE,"Definitions";"cover4",#N/A,FALSE,"Definitions";"cover5",#N/A,FALSE,"Definitions";"blank",#N/A,FALSE,"Definitions"}</definedName>
    <definedName name="wrn.CPB." localSheetId="0" hidden="1">{#N/A,#N/A,FALSE,"CPB"}</definedName>
    <definedName name="wrn.CPB." hidden="1">{#N/A,#N/A,FALSE,"CPB"}</definedName>
    <definedName name="wrn.Credit._.Summary." localSheetId="0" hidden="1">{#N/A,#N/A,FALSE,"Credit Summary"}</definedName>
    <definedName name="wrn.Credit._.Summary." hidden="1">{#N/A,#N/A,FALSE,"Credit Summary"}</definedName>
    <definedName name="wrn.CSC." localSheetId="0" hidden="1">{"page1",#N/A,TRUE,"CSC";"page2",#N/A,TRUE,"CSC"}</definedName>
    <definedName name="wrn.CSC." hidden="1">{"page1",#N/A,TRUE,"CSC";"page2",#N/A,TRUE,"CSC"}</definedName>
    <definedName name="wrn.CSC2" localSheetId="0" hidden="1">{"page1",#N/A,TRUE,"CSC";"page2",#N/A,TRUE,"CSC"}</definedName>
    <definedName name="wrn.CSC2" hidden="1">{"page1",#N/A,TRUE,"CSC";"page2",#N/A,TRUE,"CSC"}</definedName>
    <definedName name="wrn.csc2." localSheetId="0" hidden="1">{#N/A,#N/A,FALSE,"ORIX CSC"}</definedName>
    <definedName name="wrn.csc2." hidden="1">{#N/A,#N/A,FALSE,"ORIX CSC"}</definedName>
    <definedName name="wrn.dcf." localSheetId="0" hidden="1">{"mgmt forecast",#N/A,FALSE,"Mgmt Forecast";"dcf table",#N/A,FALSE,"Mgmt Forecast";"sensitivity",#N/A,FALSE,"Mgmt Forecast";"table inputs",#N/A,FALSE,"Mgmt Forecast";"calculations",#N/A,FALSE,"Mgmt Forecast"}</definedName>
    <definedName name="wrn.dcf." hidden="1">{"mgmt forecast",#N/A,FALSE,"Mgmt Forecast";"dcf table",#N/A,FALSE,"Mgmt Forecast";"sensitivity",#N/A,FALSE,"Mgmt Forecast";"table inputs",#N/A,FALSE,"Mgmt Forecast";"calculations",#N/A,FALSE,"Mgmt Forecast"}</definedName>
    <definedName name="wrn.Europe." localSheetId="0"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Europe."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Europe._.Base." localSheetId="0" hidden="1">{"Eur Base Top",#N/A,FALSE,"Europe Base";"Eur Base Bottom",#N/A,FALSE,"Europe Base"}</definedName>
    <definedName name="wrn.Europe._.Base." hidden="1">{"Eur Base Top",#N/A,FALSE,"Europe Base";"Eur Base Bottom",#N/A,FALSE,"Europe Base"}</definedName>
    <definedName name="wrn.Europe._.Set." localSheetId="0" hidden="1">{"IS w Ratios",#N/A,FALSE,"Europe";"PF CF Europe",#N/A,FALSE,"Europe";"DCF Eur Matrix",#N/A,FALSE,"Europe"}</definedName>
    <definedName name="wrn.Europe._.Set." hidden="1">{"IS w Ratios",#N/A,FALSE,"Europe";"PF CF Europe",#N/A,FALSE,"Europe";"DCF Eur Matrix",#N/A,FALSE,"Europe"}</definedName>
    <definedName name="wrn.Everything." localSheetId="0" hidden="1">{#N/A,#N/A,FALSE,"BNSF";#N/A,#N/A,FALSE,"KC";#N/A,#N/A,FALSE,"KCws";#N/A,#N/A,FALSE,"MergKC";#N/A,#N/A,FALSE,"CredStwKC";#N/A,#N/A,FALSE,"SP";#N/A,#N/A,FALSE,"SPws";#N/A,#N/A,FALSE,"MergSP";#N/A,#N/A,FALSE,"CredStwSP";#N/A,#N/A,FALSE,"SPbrkup";#N/A,#N/A,FALSE,"SPwBNSFws";#N/A,#N/A,FALSE,"MergSPwBNSF";#N/A,#N/A,FALSE,"CredStSPwBNSF (2)";#N/A,#N/A,FALSE,"SPwKCws (2)";#N/A,#N/A,FALSE,"MergSPwKC (2)";#N/A,#N/A,FALSE,"CredStKCwSP";#N/A,#N/A,FALSE,"ILL";#N/A,#N/A,FALSE,"SPwILLws";#N/A,#N/A,FALSE,"CredStILLwSP";#N/A,#N/A,FALSE,"MergSPwILL";#N/A,#N/A,FALSE,"CredStILLwSP";#N/A,#N/A,FALSE,"Conrail";#N/A,#N/A,FALSE,"CONws";#N/A,#N/A,FALSE,"MergCON";#N/A,#N/A,FALSE,"CredStwCON";#N/A,#N/A,FALSE,"SPwCONws ";#N/A,#N/A,FALSE,"MergSPwCON";#N/A,#N/A,FALSE,"CredStILLwCON";#N/A,#N/A,FALSE,"SPws (2)";#N/A,#N/A,FALSE,"MergSP (2)";#N/A,#N/A,FALSE,"CredStwSP (2)";#N/A,#N/A,FALSE,"CSX";#N/A,#N/A,FALSE,"CSXws";#N/A,#N/A,FALSE,"MergCSX";#N/A,#N/A,FALSE,"CredStwCSX";#N/A,#N/A,FALSE,"Norfolk";#N/A,#N/A,FALSE,"NORws";#N/A,#N/A,FALSE,"MergNOR";#N/A,#N/A,FALSE,"CredStwNOR";#N/A,#N/A,FALSE,"NORwCONws";#N/A,#N/A,FALSE,"MergNORwCON"}</definedName>
    <definedName name="wrn.Everything." hidden="1">{#N/A,#N/A,FALSE,"BNSF";#N/A,#N/A,FALSE,"KC";#N/A,#N/A,FALSE,"KCws";#N/A,#N/A,FALSE,"MergKC";#N/A,#N/A,FALSE,"CredStwKC";#N/A,#N/A,FALSE,"SP";#N/A,#N/A,FALSE,"SPws";#N/A,#N/A,FALSE,"MergSP";#N/A,#N/A,FALSE,"CredStwSP";#N/A,#N/A,FALSE,"SPbrkup";#N/A,#N/A,FALSE,"SPwBNSFws";#N/A,#N/A,FALSE,"MergSPwBNSF";#N/A,#N/A,FALSE,"CredStSPwBNSF (2)";#N/A,#N/A,FALSE,"SPwKCws (2)";#N/A,#N/A,FALSE,"MergSPwKC (2)";#N/A,#N/A,FALSE,"CredStKCwSP";#N/A,#N/A,FALSE,"ILL";#N/A,#N/A,FALSE,"SPwILLws";#N/A,#N/A,FALSE,"CredStILLwSP";#N/A,#N/A,FALSE,"MergSPwILL";#N/A,#N/A,FALSE,"CredStILLwSP";#N/A,#N/A,FALSE,"Conrail";#N/A,#N/A,FALSE,"CONws";#N/A,#N/A,FALSE,"MergCON";#N/A,#N/A,FALSE,"CredStwCON";#N/A,#N/A,FALSE,"SPwCONws ";#N/A,#N/A,FALSE,"MergSPwCON";#N/A,#N/A,FALSE,"CredStILLwCON";#N/A,#N/A,FALSE,"SPws (2)";#N/A,#N/A,FALSE,"MergSP (2)";#N/A,#N/A,FALSE,"CredStwSP (2)";#N/A,#N/A,FALSE,"CSX";#N/A,#N/A,FALSE,"CSXws";#N/A,#N/A,FALSE,"MergCSX";#N/A,#N/A,FALSE,"CredStwCSX";#N/A,#N/A,FALSE,"Norfolk";#N/A,#N/A,FALSE,"NORws";#N/A,#N/A,FALSE,"MergNOR";#N/A,#N/A,FALSE,"CredStwNOR";#N/A,#N/A,FALSE,"NORwCONws";#N/A,#N/A,FALSE,"MergNORwCON"}</definedName>
    <definedName name="wrn.Exports." localSheetId="0" hidden="1">{#N/A,#N/A,FALSE,"Exports";#N/A,#N/A,FALSE,"Carolans";#N/A,#N/A,FALSE,"Irish Mist";#N/A,#N/A,FALSE,"Tullamore Dew";#N/A,#N/A,FALSE,"Other Brands Exports";#N/A,#N/A,FALSE,"Frangelico";#N/A,#N/A,FALSE,"Mondoro";#N/A,#N/A,FALSE,"Aperol";#N/A,#N/A,FALSE,"Others Exports"}</definedName>
    <definedName name="wrn.Exports." hidden="1">{#N/A,#N/A,FALSE,"Exports";#N/A,#N/A,FALSE,"Carolans";#N/A,#N/A,FALSE,"Irish Mist";#N/A,#N/A,FALSE,"Tullamore Dew";#N/A,#N/A,FALSE,"Other Brands Exports";#N/A,#N/A,FALSE,"Frangelico";#N/A,#N/A,FALSE,"Mondoro";#N/A,#N/A,FALSE,"Aperol";#N/A,#N/A,FALSE,"Others Exports"}</definedName>
    <definedName name="wrn.Far._.East._.Set." localSheetId="0" hidden="1">{"IS FE with Ratios",#N/A,FALSE,"Far East";"PF CF Far East",#N/A,FALSE,"Far East";"DCF Far East Matrix",#N/A,FALSE,"Far East"}</definedName>
    <definedName name="wrn.Far._.East._.Set." hidden="1">{"IS FE with Ratios",#N/A,FALSE,"Far East";"PF CF Far East",#N/A,FALSE,"Far East";"DCF Far East Matrix",#N/A,FALSE,"Far East"}</definedName>
    <definedName name="wrn.FCB." localSheetId="0" hidden="1">{"FCB_ALL",#N/A,FALSE,"FCB"}</definedName>
    <definedName name="wrn.FCB." hidden="1">{"FCB_ALL",#N/A,FALSE,"FCB"}</definedName>
    <definedName name="wrn.fcb2" localSheetId="0" hidden="1">{"FCB_ALL",#N/A,FALSE,"FCB"}</definedName>
    <definedName name="wrn.fcb2" hidden="1">{"FCB_ALL",#N/A,FALSE,"FCB"}</definedName>
    <definedName name="wrn.FE._.Sensitivity." localSheetId="0" hidden="1">{"Far East Top",#N/A,FALSE,"FE Model";"Far East Mid",#N/A,FALSE,"FE Model";"Far East Base",#N/A,FALSE,"FE Model"}</definedName>
    <definedName name="wrn.FE._.Sensitivity." hidden="1">{"Far East Top",#N/A,FALSE,"FE Model";"Far East Mid",#N/A,FALSE,"FE Model";"Far East Base",#N/A,FALSE,"FE Model"}</definedName>
    <definedName name="wrn.for._.TenneT." localSheetId="0"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wrn.for._.TenneT."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wrn.GIS." localSheetId="0" hidden="1">{#N/A,#N/A,FALSE,"GIS"}</definedName>
    <definedName name="wrn.GIS." hidden="1">{#N/A,#N/A,FALSE,"GIS"}</definedName>
    <definedName name="wrn.Historical._.Cost._.PWC." localSheetId="0" hidden="1">{#N/A,#N/A,TRUE,"Cover His PWC";#N/A,#N/A,TRUE,"P&amp;L";#N/A,#N/A,TRUE,"BS";#N/A,#N/A,TRUE,"Depreciation";#N/A,#N/A,TRUE,"GRAPHS";#N/A,#N/A,TRUE,"DCF EBITDA Multiple";#N/A,#N/A,TRUE,"DCF Perpetual Growth"}</definedName>
    <definedName name="wrn.Historical._.Cost._.PWC." hidden="1">{#N/A,#N/A,TRUE,"Cover His PWC";#N/A,#N/A,TRUE,"P&amp;L";#N/A,#N/A,TRUE,"BS";#N/A,#N/A,TRUE,"Depreciation";#N/A,#N/A,TRUE,"GRAPHS";#N/A,#N/A,TRUE,"DCF EBITDA Multiple";#N/A,#N/A,TRUE,"DCF Perpetual Growth"}</definedName>
    <definedName name="wrn.Historical._.Cost._.TenneT." localSheetId="0" hidden="1">{#N/A,#N/A,TRUE,"Cover His T";#N/A,#N/A,TRUE,"P&amp;L";#N/A,#N/A,TRUE,"BS";#N/A,#N/A,TRUE,"Depreciation";#N/A,#N/A,TRUE,"GRAPHS";#N/A,#N/A,TRUE,"DCF EBITDA Multiple";#N/A,#N/A,TRUE,"DCF Perpetual Growth"}</definedName>
    <definedName name="wrn.Historical._.Cost._.TenneT." hidden="1">{#N/A,#N/A,TRUE,"Cover His T";#N/A,#N/A,TRUE,"P&amp;L";#N/A,#N/A,TRUE,"BS";#N/A,#N/A,TRUE,"Depreciation";#N/A,#N/A,TRUE,"GRAPHS";#N/A,#N/A,TRUE,"DCF EBITDA Multiple";#N/A,#N/A,TRUE,"DCF Perpetual Growth"}</definedName>
    <definedName name="wrn.HNZ." localSheetId="0" hidden="1">{#N/A,#N/A,FALSE,"HNZ"}</definedName>
    <definedName name="wrn.HNZ." hidden="1">{#N/A,#N/A,FALSE,"HNZ"}</definedName>
    <definedName name="wrn.Introduction." localSheetId="0"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wrn.Introduction."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wrn.Italy." localSheetId="0" hidden="1">{#N/A,#N/A,FALSE,"Italy";#N/A,#N/A,FALSE,"Aperol Italy";#N/A,#N/A,FALSE,"Aperol Soda Italy";#N/A,#N/A,FALSE,"Spumanti";#N/A,#N/A,FALSE,"Barbieri Liqueur Italy";#N/A,#N/A,FALSE,"Others Italy"}</definedName>
    <definedName name="wrn.Italy." hidden="1">{#N/A,#N/A,FALSE,"Italy";#N/A,#N/A,FALSE,"Aperol Italy";#N/A,#N/A,FALSE,"Aperol Soda Italy";#N/A,#N/A,FALSE,"Spumanti";#N/A,#N/A,FALSE,"Barbieri Liqueur Italy";#N/A,#N/A,FALSE,"Others Italy"}</definedName>
    <definedName name="wrn.JG._.FE._.Dollar." localSheetId="0" hidden="1">{"JG FE Top",#N/A,FALSE,"JG FE $";"JG FE Bottom",#N/A,FALSE,"JG FE $"}</definedName>
    <definedName name="wrn.JG._.FE._.Dollar." hidden="1">{"JG FE Top",#N/A,FALSE,"JG FE $";"JG FE Bottom",#N/A,FALSE,"JG FE $"}</definedName>
    <definedName name="wrn.JG._.FE._.Yen." localSheetId="0" hidden="1">{"JG FE Top",#N/A,FALSE,"JG FE ¥";"JG FE Bottom",#N/A,FALSE,"JG FE ¥"}</definedName>
    <definedName name="wrn.JG._.FE._.Yen." hidden="1">{"JG FE Top",#N/A,FALSE,"JG FE ¥";"JG FE Bottom",#N/A,FALSE,"JG FE ¥"}</definedName>
    <definedName name="wrn.K." localSheetId="0" hidden="1">{#N/A,#N/A,FALSE,"K"}</definedName>
    <definedName name="wrn.K." hidden="1">{#N/A,#N/A,FALSE,"K"}</definedName>
    <definedName name="wrn.lbo." localSheetId="0" hidden="1">{"a",#N/A,FALSE,"LBO - 100%, No Sales";"aa",#N/A,FALSE,"LBO - 100%, No Sales";"aaa",#N/A,FALSE,"LBO - 100%, No Sales";"aaaa",#N/A,FALSE,"LBO - 100%, No Sales";"aaaaa",#N/A,FALSE,"LBO - 100%, No Sales";"aaaaaa",#N/A,FALSE,"LBO - 100%, No Sales";"aaaaaaa",#N/A,FALSE,"LBO - 100%, No Sales";"aaaaaaaa",#N/A,FALSE,"LBO - 100%, No Sales"}</definedName>
    <definedName name="wrn.lbo." hidden="1">{"a",#N/A,FALSE,"LBO - 100%, No Sales";"aa",#N/A,FALSE,"LBO - 100%, No Sales";"aaa",#N/A,FALSE,"LBO - 100%, No Sales";"aaaa",#N/A,FALSE,"LBO - 100%, No Sales";"aaaaa",#N/A,FALSE,"LBO - 100%, No Sales";"aaaaaa",#N/A,FALSE,"LBO - 100%, No Sales";"aaaaaaa",#N/A,FALSE,"LBO - 100%, No Sales";"aaaaaaaa",#N/A,FALSE,"LBO - 100%, No Sales"}</definedName>
    <definedName name="wrn.lbo2." localSheetId="0" hidden="1">{"a",#N/A,FALSE,"LBO - 100%, Sells FSM in 1999";"aa",#N/A,FALSE,"LBO - 100%, Sells FSM in 1999";"aaa",#N/A,FALSE,"LBO - 100%, Sells FSM in 1999";"aaaa",#N/A,FALSE,"LBO - 100%, Sells FSM in 1999";"aaaaa",#N/A,FALSE,"LBO - 100%, Sells FSM in 1999";"aaaaaa",#N/A,FALSE,"LBO - 100%, Sells FSM in 1999";"aaaaaaa",#N/A,FALSE,"LBO - 100%, Sells FSM in 1999"}</definedName>
    <definedName name="wrn.lbo2." hidden="1">{"a",#N/A,FALSE,"LBO - 100%, Sells FSM in 1999";"aa",#N/A,FALSE,"LBO - 100%, Sells FSM in 1999";"aaa",#N/A,FALSE,"LBO - 100%, Sells FSM in 1999";"aaaa",#N/A,FALSE,"LBO - 100%, Sells FSM in 1999";"aaaaa",#N/A,FALSE,"LBO - 100%, Sells FSM in 1999";"aaaaaa",#N/A,FALSE,"LBO - 100%, Sells FSM in 1999";"aaaaaaa",#N/A,FALSE,"LBO - 100%, Sells FSM in 1999"}</definedName>
    <definedName name="wrn.lbo3." localSheetId="0" hidden="1">{"a",#N/A,FALSE,"LBO - 100%, Sell C,CT 98......";"aa",#N/A,FALSE,"LBO - 100%, Sell C,CT 98......";"aaa",#N/A,FALSE,"LBO - 100%, Sell C,CT 98......";"aaaa",#N/A,FALSE,"LBO - 100%, Sell C,CT 98......";"aaaaa",#N/A,FALSE,"LBO - 100%, Sell C,CT 98......";"aaaaaa",#N/A,FALSE,"LBO - 100%, Sell C,CT 98......"}</definedName>
    <definedName name="wrn.lbo3." hidden="1">{"a",#N/A,FALSE,"LBO - 100%, Sell C,CT 98......";"aa",#N/A,FALSE,"LBO - 100%, Sell C,CT 98......";"aaa",#N/A,FALSE,"LBO - 100%, Sell C,CT 98......";"aaaa",#N/A,FALSE,"LBO - 100%, Sell C,CT 98......";"aaaaa",#N/A,FALSE,"LBO - 100%, Sell C,CT 98......";"aaaaaa",#N/A,FALSE,"LBO - 100%, Sell C,CT 98......"}</definedName>
    <definedName name="wrn.May._.21." localSheetId="0"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wrn.May._.21."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wrn.MCCRK." localSheetId="0" hidden="1">{#N/A,#N/A,FALSE,"MCCRK"}</definedName>
    <definedName name="wrn.MCCRK." hidden="1">{#N/A,#N/A,FALSE,"MCCRK"}</definedName>
    <definedName name="wrn.MERGER._.PLANS." localSheetId="0" hidden="1">{"Assumptions1",#N/A,FALSE,"Assumptions";"MergerPlans1","20yearamort",FALSE,"MergerPlans";"MergerPlans1","40yearamort",FALSE,"MergerPlans";"MergerPlans2",#N/A,FALSE,"MergerPlans";"inputs",#N/A,FALSE,"MergerPlans"}</definedName>
    <definedName name="wrn.MERGER._.PLANS." hidden="1">{"Assumptions1",#N/A,FALSE,"Assumptions";"MergerPlans1","20yearamort",FALSE,"MergerPlans";"MergerPlans1","40yearamort",FALSE,"MergerPlans";"MergerPlans2",#N/A,FALSE,"MergerPlans";"inputs",#N/A,FALSE,"MergerPlans"}</definedName>
    <definedName name="wrn.NA." localSheetId="0" hidden="1">{#N/A,#N/A,FALSE,"NA"}</definedName>
    <definedName name="wrn.NA." hidden="1">{#N/A,#N/A,FALSE,"NA"}</definedName>
    <definedName name="wrn.NA._.Model._.T._.and._.B." localSheetId="0" hidden="1">{"NA Top",#N/A,FALSE,"NA Model";"NA Bottom",#N/A,FALSE,"NA Model"}</definedName>
    <definedName name="wrn.NA._.Model._.T._.and._.B." hidden="1">{"NA Top",#N/A,FALSE,"NA Model";"NA Bottom",#N/A,FALSE,"NA Model"}</definedName>
    <definedName name="wrn.NA_ULV._.Tand._.B." localSheetId="0" hidden="1">{"NA Top",#N/A,FALSE,"NA-ULV";"NA Bottom",#N/A,FALSE,"NA-ULV"}</definedName>
    <definedName name="wrn.NA_ULV._.Tand._.B." hidden="1">{"NA Top",#N/A,FALSE,"NA-ULV";"NA Bottom",#N/A,FALSE,"NA-ULV"}</definedName>
    <definedName name="wrn.North._.America._.Set." localSheetId="0" hidden="1">{"NA Is w Ratios",#N/A,FALSE,"North America";"PF CFlow NA",#N/A,FALSE,"North America";"NA DCF Matrix",#N/A,FALSE,"North America"}</definedName>
    <definedName name="wrn.North._.America._.Set." hidden="1">{"NA Is w Ratios",#N/A,FALSE,"North America";"PF CFlow NA",#N/A,FALSE,"North America";"NA DCF Matrix",#N/A,FALSE,"North America"}</definedName>
    <definedName name="wrn.Output." localSheetId="0"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wrn.Output."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wrn.print." localSheetId="0" hidden="1">{#N/A,#N/A,FALSE,"FCF Corporate Services";#N/A,#N/A,FALSE,"FCF Assum Corporate Services";#N/A,#N/A,FALSE,"DCF Corp. Services Sensitivity";#N/A,#N/A,FALSE,"AVP Corporate Services";"FCF in percent",#N/A,FALSE,"FCF Corporate Services"}</definedName>
    <definedName name="wrn.print." hidden="1">{#N/A,#N/A,FALSE,"FCF Corporate Services";#N/A,#N/A,FALSE,"FCF Assum Corporate Services";#N/A,#N/A,FALSE,"DCF Corp. Services Sensitivity";#N/A,#N/A,FALSE,"AVP Corporate Services";"FCF in percent",#N/A,FALSE,"FCF Corporate Services"}</definedName>
    <definedName name="wrn.Print._.Europe._.TandB." localSheetId="0" hidden="1">{"Print Top",#N/A,FALSE,"Europe Model";"Print Bottom",#N/A,FALSE,"Europe Model"}</definedName>
    <definedName name="wrn.Print._.Europe._.TandB." hidden="1">{"Print Top",#N/A,FALSE,"Europe Model";"Print Bottom",#N/A,FALSE,"Europe Model"}</definedName>
    <definedName name="wrn.Print._.FE._.T._.and._.B." localSheetId="0" hidden="1">{"Far East Top",#N/A,FALSE,"FE Model";"Far East Bottom",#N/A,FALSE,"FE Model"}</definedName>
    <definedName name="wrn.Print._.FE._.T._.and._.B." hidden="1">{"Far East Top",#N/A,FALSE,"FE Model";"Far East Bottom",#N/A,FALSE,"FE Model"}</definedName>
    <definedName name="wrn.print._.graphs." localSheetId="0" hidden="1">{"cap_structure",#N/A,FALSE,"Graph-Mkt Cap";"price",#N/A,FALSE,"Graph-Price";"ebit",#N/A,FALSE,"Graph-EBITDA";"ebitda",#N/A,FALSE,"Graph-EBITDA"}</definedName>
    <definedName name="wrn.print._.graphs." hidden="1">{"cap_structure",#N/A,FALSE,"Graph-Mkt Cap";"price",#N/A,FALSE,"Graph-Price";"ebit",#N/A,FALSE,"Graph-EBITDA";"ebitda",#N/A,FALSE,"Graph-EBITDA"}</definedName>
    <definedName name="wrn.print._.raw._.data._.entry." localSheetId="0" hidden="1">{"inputs raw data",#N/A,TRUE,"INPUT"}</definedName>
    <definedName name="wrn.print._.raw._.data._.entry." hidden="1">{"inputs raw data",#N/A,TRUE,"INPUT"}</definedName>
    <definedName name="wrn.print._.standalone." localSheetId="0" hidden="1">{"standalone1",#N/A,FALSE,"DCFBase";"standalone2",#N/A,FALSE,"DCFBase"}</definedName>
    <definedName name="wrn.print._.standalone." hidden="1">{"standalone1",#N/A,FALSE,"DCFBase";"standalone2",#N/A,FALSE,"DCFBase"}</definedName>
    <definedName name="wrn.print._.summary._.sheets." localSheetId="0" hidden="1">{"summary1",#N/A,TRUE,"Comps";"summary2",#N/A,TRUE,"Comps";"summary3",#N/A,TRUE,"Comps"}</definedName>
    <definedName name="wrn.print._.summary._.sheets." hidden="1">{"summary1",#N/A,TRUE,"Comps";"summary2",#N/A,TRUE,"Comps";"summary3",#N/A,TRUE,"Comps"}</definedName>
    <definedName name="wrn.print._.summary._.sheets.2" localSheetId="0" hidden="1">{"summary1",#N/A,TRUE,"Comps";"summary2",#N/A,TRUE,"Comps";"summary3",#N/A,TRUE,"Comps"}</definedName>
    <definedName name="wrn.print._.summary._.sheets.2" hidden="1">{"summary1",#N/A,TRUE,"Comps";"summary2",#N/A,TRUE,"Comps";"summary3",#N/A,TRUE,"Comps"}</definedName>
    <definedName name="wrn.Print_Buyer." localSheetId="0" hidden="1">{#N/A,"DR",FALSE,"increm pf";#N/A,"MAMSI",FALSE,"increm pf";#N/A,"MAXI",FALSE,"increm pf";#N/A,"PCAM",FALSE,"increm pf";#N/A,"PHSV",FALSE,"increm pf";#N/A,"SIE",FALSE,"increm pf"}</definedName>
    <definedName name="wrn.Print_Buyer." hidden="1">{#N/A,"DR",FALSE,"increm pf";#N/A,"MAMSI",FALSE,"increm pf";#N/A,"MAXI",FALSE,"increm pf";#N/A,"PCAM",FALSE,"increm pf";#N/A,"PHSV",FALSE,"increm pf";#N/A,"SIE",FALSE,"increm pf"}</definedName>
    <definedName name="wrn.Print_CSC." localSheetId="0" hidden="1">{"CSC_1",#N/A,FALSE,"CSC Outputs";"CSC_2",#N/A,FALSE,"CSC Outputs"}</definedName>
    <definedName name="wrn.Print_CSC." hidden="1">{"CSC_1",#N/A,FALSE,"CSC Outputs";"CSC_2",#N/A,FALSE,"CSC Outputs"}</definedName>
    <definedName name="wrn.Print_CSC2" localSheetId="0" hidden="1">{"CSC_1",#N/A,FALSE,"CSC Outputs";"CSC_2",#N/A,FALSE,"CSC Outputs"}</definedName>
    <definedName name="wrn.Print_CSC2" hidden="1">{"CSC_1",#N/A,FALSE,"CSC Outputs";"CSC_2",#N/A,FALSE,"CSC Outputs"}</definedName>
    <definedName name="wrn.Print_Target." localSheetId="0"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Print_Target."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printall." localSheetId="0" hidden="1">{"projections1",#N/A,FALSE,"projections";"dcf2",#N/A,FALSE,"dcf";"dcf no profit sharing",#N/A,FALSE,"dcf no profit sharing";"avp1",#N/A,FALSE,"avp"}</definedName>
    <definedName name="wrn.printall." hidden="1">{"projections1",#N/A,FALSE,"projections";"dcf2",#N/A,FALSE,"dcf";"dcf no profit sharing",#N/A,FALSE,"dcf no profit sharing";"avp1",#N/A,FALSE,"avp"}</definedName>
    <definedName name="wrn.Replacement._.Cost." localSheetId="0" hidden="1">{#N/A,#N/A,TRUE,"Cover Repl";#N/A,#N/A,TRUE,"P&amp;L";#N/A,#N/A,TRUE,"P&amp;L (2)";#N/A,#N/A,TRUE,"BS";#N/A,#N/A,TRUE,"Depreciation";#N/A,#N/A,TRUE,"GRAPHS";#N/A,#N/A,TRUE,"DCF EBITDA Multiple";#N/A,#N/A,TRUE,"DCF Perpetual Growth"}</definedName>
    <definedName name="wrn.Replacement._.Cost." hidden="1">{#N/A,#N/A,TRUE,"Cover Repl";#N/A,#N/A,TRUE,"P&amp;L";#N/A,#N/A,TRUE,"P&amp;L (2)";#N/A,#N/A,TRUE,"BS";#N/A,#N/A,TRUE,"Depreciation";#N/A,#N/A,TRUE,"GRAPHS";#N/A,#N/A,TRUE,"DCF EBITDA Multiple";#N/A,#N/A,TRUE,"DCF Perpetual Growth"}</definedName>
    <definedName name="wrn.SKSCS1." localSheetId="0" hidden="1">{#N/A,#N/A,FALSE,"Antony Financials";#N/A,#N/A,FALSE,"Cowboy Financials";#N/A,#N/A,FALSE,"Combined";#N/A,#N/A,FALSE,"Valuematrix";#N/A,#N/A,FALSE,"DCFAntony";#N/A,#N/A,FALSE,"DCFCowboy";#N/A,#N/A,FALSE,"DCFCombined"}</definedName>
    <definedName name="wrn.SKSCS1." hidden="1">{#N/A,#N/A,FALSE,"Antony Financials";#N/A,#N/A,FALSE,"Cowboy Financials";#N/A,#N/A,FALSE,"Combined";#N/A,#N/A,FALSE,"Valuematrix";#N/A,#N/A,FALSE,"DCFAntony";#N/A,#N/A,FALSE,"DCFCowboy";#N/A,#N/A,FALSE,"DCFCombined"}</definedName>
    <definedName name="wrn.Soft._.Drinks." localSheetId="0" hidden="1">{#N/A,#N/A,FALSE,"Soft Drinks";#N/A,#N/A,FALSE,"Club Soft";#N/A,#N/A,FALSE,"Club Mixers";#N/A,#N/A,FALSE,"TK";#N/A,#N/A,FALSE,"Cidona";#N/A,#N/A,FALSE,"Britvic";#N/A,#N/A,FALSE,"Mi Wadi";#N/A,#N/A,FALSE,"Pepsi";#N/A,#N/A,FALSE,"7UP";#N/A,#N/A,FALSE,"Schweppes";#N/A,#N/A,FALSE,"Wholesale";#N/A,#N/A,FALSE,"Other Soft Drinks"}</definedName>
    <definedName name="wrn.Soft._.Drinks." hidden="1">{#N/A,#N/A,FALSE,"Soft Drinks";#N/A,#N/A,FALSE,"Club Soft";#N/A,#N/A,FALSE,"Club Mixers";#N/A,#N/A,FALSE,"TK";#N/A,#N/A,FALSE,"Cidona";#N/A,#N/A,FALSE,"Britvic";#N/A,#N/A,FALSE,"Mi Wadi";#N/A,#N/A,FALSE,"Pepsi";#N/A,#N/A,FALSE,"7UP";#N/A,#N/A,FALSE,"Schweppes";#N/A,#N/A,FALSE,"Wholesale";#N/A,#N/A,FALSE,"Other Soft Drinks"}</definedName>
    <definedName name="wrn.STAND_ALONE_BOTH." localSheetId="0" hidden="1">{"FCB_ALL",#N/A,FALSE,"FCB";"GREY_ALL",#N/A,FALSE,"GREY"}</definedName>
    <definedName name="wrn.STAND_ALONE_BOTH." hidden="1">{"FCB_ALL",#N/A,FALSE,"FCB";"GREY_ALL",#N/A,FALSE,"GREY"}</definedName>
    <definedName name="wrn.Standard." localSheetId="0" hidden="1">{"Financials",#N/A,FALSE,"Financials";"AVP",#N/A,FALSE,"AVP";"DCF",#N/A,FALSE,"DCF";"CSC",#N/A,FALSE,"CSC";"Deal_Comp",#N/A,FALSE,"DealComp"}</definedName>
    <definedName name="wrn.Standard." hidden="1">{"Financials",#N/A,FALSE,"Financials";"AVP",#N/A,FALSE,"AVP";"DCF",#N/A,FALSE,"DCF";"CSC",#N/A,FALSE,"CSC";"Deal_Comp",#N/A,FALSE,"DealComp"}</definedName>
    <definedName name="wrn.SummaryPgs." localSheetId="0" hidden="1">{#N/A,#N/A,FALSE,"CreditStat";#N/A,#N/A,FALSE,"SPbrkup";#N/A,#N/A,FALSE,"MerSPsyn";#N/A,#N/A,FALSE,"MerSPwKCsyn";#N/A,#N/A,FALSE,"MerSPwKCsyn (2)";#N/A,#N/A,FALSE,"CreditStat (2)"}</definedName>
    <definedName name="wrn.SummaryPgs." hidden="1">{#N/A,#N/A,FALSE,"CreditStat";#N/A,#N/A,FALSE,"SPbrkup";#N/A,#N/A,FALSE,"MerSPsyn";#N/A,#N/A,FALSE,"MerSPwKCsyn";#N/A,#N/A,FALSE,"MerSPwKCsyn (2)";#N/A,#N/A,FALSE,"CreditStat (2)"}</definedName>
    <definedName name="wrn.SVERKA." localSheetId="0" hidden="1">{#N/A,#N/A,FALSE,"REC";#N/A,#N/A,FALSE,"ASSETS";#N/A,#N/A,FALSE,"LIABILITIES";#N/A,#N/A,FALSE,"P&amp;L";#N/A,#N/A,FALSE,"FUNDS";#N/A,#N/A,FALSE,"CASH";#N/A,#N/A,FALSE,"1,2";#N/A,#N/A,FALSE,"3";#N/A,#N/A,FALSE,"4";#N/A,#N/A,FALSE,"5,6,7";#N/A,#N/A,FALSE,"8,9"}</definedName>
    <definedName name="wrn.SVERKA." hidden="1">{#N/A,#N/A,FALSE,"REC";#N/A,#N/A,FALSE,"ASSETS";#N/A,#N/A,FALSE,"LIABILITIES";#N/A,#N/A,FALSE,"P&amp;L";#N/A,#N/A,FALSE,"FUNDS";#N/A,#N/A,FALSE,"CASH";#N/A,#N/A,FALSE,"1,2";#N/A,#N/A,FALSE,"3";#N/A,#N/A,FALSE,"4";#N/A,#N/A,FALSE,"5,6,7";#N/A,#N/A,FALSE,"8,9"}</definedName>
    <definedName name="wrn.sverka17" localSheetId="0" hidden="1">{#N/A,#N/A,FALSE,"REC";#N/A,#N/A,FALSE,"ASSETS";#N/A,#N/A,FALSE,"LIABILITIES";#N/A,#N/A,FALSE,"P&amp;L";#N/A,#N/A,FALSE,"FUNDS";#N/A,#N/A,FALSE,"CASH";#N/A,#N/A,FALSE,"1,2";#N/A,#N/A,FALSE,"3";#N/A,#N/A,FALSE,"4";#N/A,#N/A,FALSE,"5,6,7";#N/A,#N/A,FALSE,"8,9"}</definedName>
    <definedName name="wrn.sverka17" hidden="1">{#N/A,#N/A,FALSE,"REC";#N/A,#N/A,FALSE,"ASSETS";#N/A,#N/A,FALSE,"LIABILITIES";#N/A,#N/A,FALSE,"P&amp;L";#N/A,#N/A,FALSE,"FUNDS";#N/A,#N/A,FALSE,"CASH";#N/A,#N/A,FALSE,"1,2";#N/A,#N/A,FALSE,"3";#N/A,#N/A,FALSE,"4";#N/A,#N/A,FALSE,"5,6,7";#N/A,#N/A,FALSE,"8,9"}</definedName>
    <definedName name="wrn.sverka22" localSheetId="0" hidden="1">{#N/A,#N/A,FALSE,"REC";#N/A,#N/A,FALSE,"ASSETS";#N/A,#N/A,FALSE,"LIABILITIES";#N/A,#N/A,FALSE,"P&amp;L";#N/A,#N/A,FALSE,"FUNDS";#N/A,#N/A,FALSE,"CASH";#N/A,#N/A,FALSE,"1,2";#N/A,#N/A,FALSE,"3";#N/A,#N/A,FALSE,"4";#N/A,#N/A,FALSE,"5,6,7";#N/A,#N/A,FALSE,"8,9"}</definedName>
    <definedName name="wrn.sverka22" hidden="1">{#N/A,#N/A,FALSE,"REC";#N/A,#N/A,FALSE,"ASSETS";#N/A,#N/A,FALSE,"LIABILITIES";#N/A,#N/A,FALSE,"P&amp;L";#N/A,#N/A,FALSE,"FUNDS";#N/A,#N/A,FALSE,"CASH";#N/A,#N/A,FALSE,"1,2";#N/A,#N/A,FALSE,"3";#N/A,#N/A,FALSE,"4";#N/A,#N/A,FALSE,"5,6,7";#N/A,#N/A,FALSE,"8,9"}</definedName>
    <definedName name="wrn.sverka345" localSheetId="0" hidden="1">{#N/A,#N/A,FALSE,"REC";#N/A,#N/A,FALSE,"ASSETS";#N/A,#N/A,FALSE,"LIABILITIES";#N/A,#N/A,FALSE,"P&amp;L";#N/A,#N/A,FALSE,"FUNDS";#N/A,#N/A,FALSE,"CASH";#N/A,#N/A,FALSE,"1,2";#N/A,#N/A,FALSE,"3";#N/A,#N/A,FALSE,"4";#N/A,#N/A,FALSE,"5,6,7";#N/A,#N/A,FALSE,"8,9"}</definedName>
    <definedName name="wrn.sverka345" hidden="1">{#N/A,#N/A,FALSE,"REC";#N/A,#N/A,FALSE,"ASSETS";#N/A,#N/A,FALSE,"LIABILITIES";#N/A,#N/A,FALSE,"P&amp;L";#N/A,#N/A,FALSE,"FUNDS";#N/A,#N/A,FALSE,"CASH";#N/A,#N/A,FALSE,"1,2";#N/A,#N/A,FALSE,"3";#N/A,#N/A,FALSE,"4";#N/A,#N/A,FALSE,"5,6,7";#N/A,#N/A,FALSE,"8,9"}</definedName>
    <definedName name="wrn.sverka7" localSheetId="0" hidden="1">{#N/A,#N/A,FALSE,"REC";#N/A,#N/A,FALSE,"ASSETS";#N/A,#N/A,FALSE,"LIABILITIES";#N/A,#N/A,FALSE,"P&amp;L";#N/A,#N/A,FALSE,"FUNDS";#N/A,#N/A,FALSE,"CASH";#N/A,#N/A,FALSE,"1,2";#N/A,#N/A,FALSE,"3";#N/A,#N/A,FALSE,"4";#N/A,#N/A,FALSE,"5,6,7";#N/A,#N/A,FALSE,"8,9"}</definedName>
    <definedName name="wrn.sverka7" hidden="1">{#N/A,#N/A,FALSE,"REC";#N/A,#N/A,FALSE,"ASSETS";#N/A,#N/A,FALSE,"LIABILITIES";#N/A,#N/A,FALSE,"P&amp;L";#N/A,#N/A,FALSE,"FUNDS";#N/A,#N/A,FALSE,"CASH";#N/A,#N/A,FALSE,"1,2";#N/A,#N/A,FALSE,"3";#N/A,#N/A,FALSE,"4";#N/A,#N/A,FALSE,"5,6,7";#N/A,#N/A,FALSE,"8,9"}</definedName>
    <definedName name="wrn.test." localSheetId="0" hidden="1">{"test2",#N/A,TRUE,"Prices"}</definedName>
    <definedName name="wrn.test." hidden="1">{"test2",#N/A,TRUE,"Prices"}</definedName>
    <definedName name="wrn.Trading._.Summary." localSheetId="0" hidden="1">{#N/A,#N/A,FALSE,"Trading Summary"}</definedName>
    <definedName name="wrn.Trading._.Summary." hidden="1">{#N/A,#N/A,FALSE,"Trading Summary"}</definedName>
    <definedName name="wrn.Tweety." localSheetId="0" hidden="1">{#N/A,#N/A,FALSE,"A&amp;E";#N/A,#N/A,FALSE,"HighTop";#N/A,#N/A,FALSE,"JG";#N/A,#N/A,FALSE,"RI";#N/A,#N/A,FALSE,"woHT";#N/A,#N/A,FALSE,"woHT&amp;JG"}</definedName>
    <definedName name="wrn.Tweety." hidden="1">{#N/A,#N/A,FALSE,"A&amp;E";#N/A,#N/A,FALSE,"HighTop";#N/A,#N/A,FALSE,"JG";#N/A,#N/A,FALSE,"RI";#N/A,#N/A,FALSE,"woHT";#N/A,#N/A,FALSE,"woHT&amp;JG"}</definedName>
    <definedName name="wrn.Upper._.Case." localSheetId="0" hidden="1">{"presentation","onepurchase",FALSE,"Inputs and Calculations";"presentation","onepool",FALSE,"Inputs and Calculations";"presentation","twopool",FALSE,"Inputs and Calculations";"presentation","twopurchase",FALSE,"Inputs and Calculations";"presentation","threepurchase",FALSE,"Inputs and Calculations";"presentation","threepool",FALSE,"Inputs and Calculations";"presentation","fourpool",FALSE,"Inputs and Calculations";"presentation","fourpurchase",FALSE,"Inputs and Calculations";"presentation","fivepool",FALSE,"Inputs and Calculations";"presentation","fivepurchase",FALSE,"Inputs and Calculations";"presentation","sixpool",FALSE,"Inputs and Calculations";"presentation","sixpurchase",FALSE,"Inputs and Calculations";"presentation","sevenpool",FALSE,"Inputs and Calculations";"presentation","sevenpurchase",FALSE,"Inputs and Calculations";"presentation","eightpool",FALSE,"Inputs and Calculations";"presentation","eightpurchase",FALSE,"Inputs and Calculations";"presentation","ninepool",FALSE,"Inputs and Calculations";"presentation","ninepurchase",FALSE,"Inputs and Calculations";"presentation","tenpool",FALSE,"Inputs and Calculations";"presentation","tenpurchase",FALSE,"Inputs and Calculations"}</definedName>
    <definedName name="wrn.Upper._.Case." hidden="1">{"presentation","onepurchase",FALSE,"Inputs and Calculations";"presentation","onepool",FALSE,"Inputs and Calculations";"presentation","twopool",FALSE,"Inputs and Calculations";"presentation","twopurchase",FALSE,"Inputs and Calculations";"presentation","threepurchase",FALSE,"Inputs and Calculations";"presentation","threepool",FALSE,"Inputs and Calculations";"presentation","fourpool",FALSE,"Inputs and Calculations";"presentation","fourpurchase",FALSE,"Inputs and Calculations";"presentation","fivepool",FALSE,"Inputs and Calculations";"presentation","fivepurchase",FALSE,"Inputs and Calculations";"presentation","sixpool",FALSE,"Inputs and Calculations";"presentation","sixpurchase",FALSE,"Inputs and Calculations";"presentation","sevenpool",FALSE,"Inputs and Calculations";"presentation","sevenpurchase",FALSE,"Inputs and Calculations";"presentation","eightpool",FALSE,"Inputs and Calculations";"presentation","eightpurchase",FALSE,"Inputs and Calculations";"presentation","ninepool",FALSE,"Inputs and Calculations";"presentation","ninepurchase",FALSE,"Inputs and Calculations";"presentation","tenpool",FALSE,"Inputs and Calculations";"presentation","tenpurchase",FALSE,"Inputs and Calculations"}</definedName>
    <definedName name="wrn.valderrama." localSheetId="0" hidden="1">{"valderrama1",#N/A,FALSE,"Pro Forma";"valderrama",#N/A,FALSE,"Pro Forma"}</definedName>
    <definedName name="wrn.valderrama." hidden="1">{"valderrama1",#N/A,FALSE,"Pro Forma";"valderrama",#N/A,FALSE,"Pro Forma"}</definedName>
    <definedName name="wrn.Valuation._.Committee." localSheetId="0"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wrn.Valuation._.Committee."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wrn.Valuation._.Package._.1." localSheetId="0" hidden="1">{"Balance Sheet",#N/A,FALSE,"Balance Sheet";"Sum Cash Flow",#N/A,FALSE,"Sum Cash Flow";"Income Statement 1",#N/A,FALSE,"Income Statement 1";"DCF Projections",#N/A,FALSE,"DCF Projections";"DCF1",#N/A,FALSE,"DCF1";"AVP",#N/A,FALSE,"AVP";"CalcWorksheet",#N/A,FALSE,"Calc Wksht New";"PV of Future Prices",#N/A,FALSE,"Fut Share Price - New EPS";"FutureSharePrices",#N/A,FALSE,"Future Share Prices"}</definedName>
    <definedName name="wrn.Valuation._.Package._.1." hidden="1">{"Balance Sheet",#N/A,FALSE,"Balance Sheet";"Sum Cash Flow",#N/A,FALSE,"Sum Cash Flow";"Income Statement 1",#N/A,FALSE,"Income Statement 1";"DCF Projections",#N/A,FALSE,"DCF Projections";"DCF1",#N/A,FALSE,"DCF1";"AVP",#N/A,FALSE,"AVP";"CalcWorksheet",#N/A,FALSE,"Calc Wksht New";"PV of Future Prices",#N/A,FALSE,"Fut Share Price - New EPS";"FutureSharePrices",#N/A,FALSE,"Future Share Prices"}</definedName>
    <definedName name="wrn.Water." localSheetId="0" hidden="1">{#N/A,#N/A,FALSE,"Water";#N/A,#N/A,FALSE,"Ballygowan";#N/A,#N/A,FALSE,"Volvic"}</definedName>
    <definedName name="wrn.Water." hidden="1">{#N/A,#N/A,FALSE,"Water";#N/A,#N/A,FALSE,"Ballygowan";#N/A,#N/A,FALSE,"Volvic"}</definedName>
    <definedName name="wrn.whole._.document." localSheetId="0" hidden="1">{"page 1",#N/A,FALSE,"A";"page 2",#N/A,FALSE,"A";"page 3",#N/A,FALSE,"A";"page 4",#N/A,FALSE,"A";"page 5",#N/A,FALSE,"A";"page 6",#N/A,FALSE,"A";"page 7",#N/A,FALSE,"A";"page 8",#N/A,FALSE,"A";"page 9",#N/A,FALSE,"A";"page 10",#N/A,FALSE,"A";"page 11",#N/A,FALSE,"A";"page 12",#N/A,FALSE,"A";"page 13",#N/A,FALSE,"A";"page 14",#N/A,FALSE,"A"}</definedName>
    <definedName name="wrn.whole._.document." hidden="1">{"page 1",#N/A,FALSE,"A";"page 2",#N/A,FALSE,"A";"page 3",#N/A,FALSE,"A";"page 4",#N/A,FALSE,"A";"page 5",#N/A,FALSE,"A";"page 6",#N/A,FALSE,"A";"page 7",#N/A,FALSE,"A";"page 8",#N/A,FALSE,"A";"page 9",#N/A,FALSE,"A";"page 10",#N/A,FALSE,"A";"page 11",#N/A,FALSE,"A";"page 12",#N/A,FALSE,"A";"page 13",#N/A,FALSE,"A";"page 14",#N/A,FALSE,"A"}</definedName>
    <definedName name="wrn.WholeShabang." localSheetId="0"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wrn.WholeShabang."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wrn.WineSpirits." localSheetId="0" hidden="1">{#N/A,#N/A,FALSE,"W&amp;Spirits";#N/A,#N/A,FALSE,"Grants";#N/A,#N/A,FALSE,"CCB"}</definedName>
    <definedName name="wrn.WineSpirits." hidden="1">{#N/A,#N/A,FALSE,"W&amp;Spirits";#N/A,#N/A,FALSE,"Grants";#N/A,#N/A,FALSE,"CCB"}</definedName>
    <definedName name="wrn.WWY." localSheetId="0" hidden="1">{#N/A,#N/A,FALSE,"WWY"}</definedName>
    <definedName name="wrn.WWY." hidden="1">{#N/A,#N/A,FALSE,"WWY"}</definedName>
    <definedName name="wvu.inputs._.raw._.data." localSheetId="0"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summary1." localSheetId="0"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localSheetId="0"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localSheetId="0"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localSheetId="0"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еку" localSheetId="0" hidden="1">{#N/A,#N/A,FALSE,"REC";#N/A,#N/A,FALSE,"ASSETS";#N/A,#N/A,FALSE,"LIABILITIES";#N/A,#N/A,FALSE,"P&amp;L";#N/A,#N/A,FALSE,"FUNDS";#N/A,#N/A,FALSE,"CASH";#N/A,#N/A,FALSE,"1,2";#N/A,#N/A,FALSE,"3";#N/A,#N/A,FALSE,"4";#N/A,#N/A,FALSE,"5,6,7";#N/A,#N/A,FALSE,"8,9"}</definedName>
    <definedName name="еку" hidden="1">{#N/A,#N/A,FALSE,"REC";#N/A,#N/A,FALSE,"ASSETS";#N/A,#N/A,FALSE,"LIABILITIES";#N/A,#N/A,FALSE,"P&amp;L";#N/A,#N/A,FALSE,"FUNDS";#N/A,#N/A,FALSE,"CASH";#N/A,#N/A,FALSE,"1,2";#N/A,#N/A,FALSE,"3";#N/A,#N/A,FALSE,"4";#N/A,#N/A,FALSE,"5,6,7";#N/A,#N/A,FALSE,"8,9"}</definedName>
    <definedName name="ор" localSheetId="0" hidden="1">{#N/A,#N/A,FALSE,"REC";#N/A,#N/A,FALSE,"ASSETS";#N/A,#N/A,FALSE,"LIABILITIES";#N/A,#N/A,FALSE,"P&amp;L";#N/A,#N/A,FALSE,"FUNDS";#N/A,#N/A,FALSE,"CASH";#N/A,#N/A,FALSE,"1,2";#N/A,#N/A,FALSE,"3";#N/A,#N/A,FALSE,"4";#N/A,#N/A,FALSE,"5,6,7";#N/A,#N/A,FALSE,"8,9"}</definedName>
    <definedName name="ор" hidden="1">{#N/A,#N/A,FALSE,"REC";#N/A,#N/A,FALSE,"ASSETS";#N/A,#N/A,FALSE,"LIABILITIES";#N/A,#N/A,FALSE,"P&amp;L";#N/A,#N/A,FALSE,"FUNDS";#N/A,#N/A,FALSE,"CASH";#N/A,#N/A,FALSE,"1,2";#N/A,#N/A,FALSE,"3";#N/A,#N/A,FALSE,"4";#N/A,#N/A,FALSE,"5,6,7";#N/A,#N/A,FALSE,"8,9"}</definedName>
    <definedName name="прмтмиато" localSheetId="0" hidden="1">#REF!</definedName>
    <definedName name="прмтмиато" localSheetId="4" hidden="1">#REF!</definedName>
    <definedName name="прмтмиато" hidden="1">#REF!</definedName>
    <definedName name="рп" localSheetId="0" hidden="1">{#N/A,#N/A,FALSE,"REC";#N/A,#N/A,FALSE,"ASSETS";#N/A,#N/A,FALSE,"LIABILITIES";#N/A,#N/A,FALSE,"P&amp;L";#N/A,#N/A,FALSE,"FUNDS";#N/A,#N/A,FALSE,"CASH";#N/A,#N/A,FALSE,"1,2";#N/A,#N/A,FALSE,"3";#N/A,#N/A,FALSE,"4";#N/A,#N/A,FALSE,"5,6,7";#N/A,#N/A,FALSE,"8,9"}</definedName>
    <definedName name="рп" hidden="1">{#N/A,#N/A,FALSE,"REC";#N/A,#N/A,FALSE,"ASSETS";#N/A,#N/A,FALSE,"LIABILITIES";#N/A,#N/A,FALSE,"P&amp;L";#N/A,#N/A,FALSE,"FUNDS";#N/A,#N/A,FALSE,"CASH";#N/A,#N/A,FALSE,"1,2";#N/A,#N/A,FALSE,"3";#N/A,#N/A,FALSE,"4";#N/A,#N/A,FALSE,"5,6,7";#N/A,#N/A,FALSE,"8,9"}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2" i="3" l="1"/>
  <c r="M52" i="3"/>
  <c r="M12" i="3" l="1"/>
  <c r="P84" i="1" l="1"/>
  <c r="O22" i="2" l="1"/>
  <c r="J29" i="2"/>
  <c r="K29" i="2"/>
  <c r="L29" i="2"/>
  <c r="M29" i="2"/>
  <c r="N29" i="2"/>
  <c r="O29" i="2"/>
  <c r="P43" i="1"/>
  <c r="O43" i="1"/>
  <c r="N43" i="1"/>
  <c r="M43" i="1"/>
  <c r="L43" i="1"/>
  <c r="P130" i="1" l="1"/>
  <c r="P126" i="1"/>
  <c r="P122" i="1"/>
  <c r="O122" i="1"/>
  <c r="N122" i="1"/>
  <c r="M122" i="1"/>
  <c r="L122" i="1" l="1"/>
  <c r="M42" i="3" l="1"/>
  <c r="M33" i="3"/>
  <c r="O119" i="1"/>
  <c r="N119" i="1"/>
  <c r="M119" i="1"/>
  <c r="L119" i="1"/>
  <c r="O118" i="1"/>
  <c r="N118" i="1"/>
  <c r="M118" i="1"/>
  <c r="L118" i="1"/>
  <c r="O117" i="1"/>
  <c r="N117" i="1"/>
  <c r="M117" i="1"/>
  <c r="L117" i="1"/>
  <c r="O116" i="1"/>
  <c r="N116" i="1"/>
  <c r="M116" i="1"/>
  <c r="L116" i="1"/>
  <c r="O115" i="1"/>
  <c r="N115" i="1"/>
  <c r="M115" i="1"/>
  <c r="L115" i="1"/>
  <c r="P119" i="1"/>
  <c r="P118" i="1"/>
  <c r="P117" i="1"/>
  <c r="P116" i="1"/>
  <c r="P115" i="1"/>
  <c r="P8" i="1"/>
  <c r="P18" i="1" s="1"/>
  <c r="L12" i="3" l="1"/>
  <c r="L33" i="3"/>
  <c r="L42" i="3"/>
  <c r="L56" i="3"/>
  <c r="O8" i="1"/>
  <c r="O130" i="1" l="1"/>
  <c r="N130" i="1"/>
  <c r="M130" i="1"/>
  <c r="L130" i="1"/>
  <c r="K130" i="1"/>
  <c r="K122" i="1"/>
  <c r="J122" i="1"/>
  <c r="L126" i="1"/>
  <c r="M126" i="1"/>
  <c r="N126" i="1"/>
  <c r="O126" i="1"/>
  <c r="K126" i="1"/>
  <c r="N8" i="1" l="1"/>
  <c r="N18" i="1" s="1"/>
  <c r="J8" i="1"/>
  <c r="J18" i="1" s="1"/>
  <c r="K8" i="1"/>
  <c r="K18" i="1" s="1"/>
  <c r="L8" i="1"/>
  <c r="L18" i="1" s="1"/>
  <c r="M8" i="1"/>
  <c r="M18" i="1" s="1"/>
  <c r="O18" i="1"/>
  <c r="K12" i="3" l="1"/>
  <c r="N96" i="1" l="1"/>
  <c r="M96" i="1"/>
  <c r="L96" i="1"/>
  <c r="K96" i="1"/>
  <c r="J96" i="1"/>
  <c r="J52" i="3" l="1"/>
  <c r="J42" i="3"/>
  <c r="J33" i="3"/>
  <c r="J12" i="3"/>
  <c r="I52" i="3" l="1"/>
  <c r="H12" i="3" l="1"/>
  <c r="G12" i="3"/>
  <c r="F12" i="3"/>
  <c r="E12" i="3"/>
  <c r="D12" i="3"/>
  <c r="C12" i="3"/>
  <c r="I42" i="3" l="1"/>
  <c r="I33" i="3"/>
  <c r="I12" i="3"/>
  <c r="H54" i="3" l="1"/>
  <c r="H52" i="3"/>
  <c r="G54" i="3"/>
  <c r="G52" i="3"/>
  <c r="F54" i="3"/>
  <c r="F52" i="3"/>
  <c r="E54" i="3"/>
  <c r="E52" i="3"/>
  <c r="D52" i="3"/>
  <c r="H42" i="3"/>
  <c r="G33" i="3"/>
  <c r="F33" i="3"/>
  <c r="E33" i="3"/>
  <c r="H33" i="3"/>
  <c r="D33" i="3"/>
  <c r="C33" i="3"/>
  <c r="C52" i="3"/>
</calcChain>
</file>

<file path=xl/comments1.xml><?xml version="1.0" encoding="utf-8"?>
<comments xmlns="http://schemas.openxmlformats.org/spreadsheetml/2006/main">
  <authors>
    <author>Чикина Ксения Владимировна</author>
  </authors>
  <commentList>
    <comment ref="B24" authorId="0" shapeId="0">
      <text>
        <r>
          <rPr>
            <b/>
            <sz val="9"/>
            <color indexed="81"/>
            <rFont val="Tahoma"/>
            <charset val="204"/>
          </rPr>
          <t>Чикина Ксения Владимировна:</t>
        </r>
        <r>
          <rPr>
            <sz val="9"/>
            <color indexed="81"/>
            <rFont val="Tahoma"/>
            <charset val="204"/>
          </rPr>
          <t xml:space="preserve">
Добавить массу загрязняющих веществ в водных стоках на ед. продукции+ Прочие сущ. Загрязнения (+удельные прочие)</t>
        </r>
      </text>
    </comment>
    <comment ref="B66" authorId="0" shapeId="0">
      <text>
        <r>
          <rPr>
            <b/>
            <sz val="9"/>
            <color indexed="81"/>
            <rFont val="Tahoma"/>
            <charset val="204"/>
          </rPr>
          <t>Чикина Ксения Владимировна:</t>
        </r>
        <r>
          <rPr>
            <sz val="9"/>
            <color indexed="81"/>
            <rFont val="Tahoma"/>
            <charset val="204"/>
          </rPr>
          <t xml:space="preserve">
Добавить удельное образование отходов на т продукции, общий объем повторно использованных отходов, общий объем утилизированных и обезвреженных отходов </t>
        </r>
      </text>
    </comment>
    <comment ref="B102" authorId="0" shapeId="0">
      <text>
        <r>
          <rPr>
            <b/>
            <sz val="9"/>
            <color indexed="81"/>
            <rFont val="Tahoma"/>
            <charset val="204"/>
          </rPr>
          <t>Чикина Ксения Владимировна:</t>
        </r>
        <r>
          <rPr>
            <sz val="9"/>
            <color indexed="81"/>
            <rFont val="Tahoma"/>
            <charset val="204"/>
          </rPr>
          <t xml:space="preserve">
Добавить биоразнообразие:  нарушенные земли за год, рекультивированные земли, общая площадь нарушенных и рекультивированных земель</t>
        </r>
      </text>
    </comment>
    <comment ref="A112" authorId="0" shapeId="0">
      <text>
        <r>
          <rPr>
            <b/>
            <sz val="9"/>
            <color indexed="81"/>
            <rFont val="Tahoma"/>
            <charset val="204"/>
          </rPr>
          <t>Чикина Ксения Владимировна:</t>
        </r>
        <r>
          <rPr>
            <sz val="9"/>
            <color indexed="81"/>
            <rFont val="Tahoma"/>
            <charset val="204"/>
          </rPr>
          <t xml:space="preserve">
Разбить по видам топлива - бензин, дизель</t>
        </r>
      </text>
    </comment>
  </commentList>
</comments>
</file>

<file path=xl/comments2.xml><?xml version="1.0" encoding="utf-8"?>
<comments xmlns="http://schemas.openxmlformats.org/spreadsheetml/2006/main">
  <authors>
    <author>Чикина Ксения Владимировна</author>
  </authors>
  <commentList>
    <comment ref="B7" authorId="0" shapeId="0">
      <text>
        <r>
          <rPr>
            <b/>
            <sz val="9"/>
            <color indexed="81"/>
            <rFont val="Tahoma"/>
            <charset val="204"/>
          </rPr>
          <t>Чикина Ксения Владимировна:</t>
        </r>
        <r>
          <rPr>
            <sz val="9"/>
            <color indexed="81"/>
            <rFont val="Tahoma"/>
            <charset val="204"/>
          </rPr>
          <t xml:space="preserve">
Добавить разбивку по полу в чел., добавить разбивку по возрасту в чел, добавить % сотрудников с инвалидностью, добавить % сотрудников из местных сообществ</t>
        </r>
      </text>
    </comment>
    <comment ref="B21" authorId="0" shapeId="0">
      <text>
        <r>
          <rPr>
            <b/>
            <sz val="9"/>
            <color indexed="81"/>
            <rFont val="Tahoma"/>
            <charset val="204"/>
          </rPr>
          <t>Чикина Ксения Владимировна:</t>
        </r>
        <r>
          <rPr>
            <sz val="9"/>
            <color indexed="81"/>
            <rFont val="Tahoma"/>
            <charset val="204"/>
          </rPr>
          <t xml:space="preserve">
Добавить ср. з.п. в т.ч. в разбивке по полу</t>
        </r>
      </text>
    </comment>
  </commentList>
</comments>
</file>

<file path=xl/comments3.xml><?xml version="1.0" encoding="utf-8"?>
<comments xmlns="http://schemas.openxmlformats.org/spreadsheetml/2006/main">
  <authors>
    <author>Морозов Николай Дмитриевич</author>
  </authors>
  <commentList>
    <comment ref="F7" authorId="0" shapeId="0">
      <text>
        <r>
          <rPr>
            <b/>
            <sz val="9"/>
            <color indexed="81"/>
            <rFont val="Tahoma"/>
            <family val="2"/>
            <charset val="204"/>
          </rPr>
          <t>Without the impact of temporary factors, which have to do with lower production</t>
        </r>
      </text>
    </comment>
    <comment ref="F10" authorId="0" shapeId="0">
      <text>
        <r>
          <rPr>
            <b/>
            <sz val="9"/>
            <color indexed="81"/>
            <rFont val="Tahoma"/>
            <family val="2"/>
            <charset val="204"/>
          </rPr>
          <t>Without the impact of temporary factors, which have to do with lower production</t>
        </r>
      </text>
    </comment>
    <comment ref="F11" authorId="0" shapeId="0">
      <text>
        <r>
          <rPr>
            <b/>
            <sz val="9"/>
            <color indexed="81"/>
            <rFont val="Tahoma"/>
            <family val="2"/>
            <charset val="204"/>
          </rPr>
          <t>Without the impact of temporary factors, which have to do with lower production</t>
        </r>
      </text>
    </comment>
    <comment ref="F12" authorId="0" shapeId="0">
      <text>
        <r>
          <rPr>
            <b/>
            <sz val="9"/>
            <color indexed="81"/>
            <rFont val="Tahoma"/>
            <family val="2"/>
            <charset val="204"/>
          </rPr>
          <t>Without the impact of temporary factors, which have to do with lower production</t>
        </r>
      </text>
    </comment>
    <comment ref="F13" authorId="0" shapeId="0">
      <text>
        <r>
          <rPr>
            <sz val="9"/>
            <color indexed="81"/>
            <rFont val="Tahoma"/>
            <family val="2"/>
            <charset val="204"/>
          </rPr>
          <t>Without the impact of temporary factors, which have to do with lower production</t>
        </r>
      </text>
    </comment>
    <comment ref="F14" authorId="0" shapeId="0">
      <text>
        <r>
          <rPr>
            <b/>
            <sz val="9"/>
            <color indexed="81"/>
            <rFont val="Tahoma"/>
            <family val="2"/>
            <charset val="204"/>
          </rPr>
          <t>Without the impact of temporary factors, which have to do with lower production</t>
        </r>
      </text>
    </comment>
    <comment ref="F15" authorId="0" shapeId="0">
      <text>
        <r>
          <rPr>
            <b/>
            <sz val="9"/>
            <color indexed="81"/>
            <rFont val="Tahoma"/>
            <family val="2"/>
            <charset val="204"/>
          </rPr>
          <t>Without the impact of temporary factors, which have to do with lower production</t>
        </r>
      </text>
    </comment>
    <comment ref="E20" authorId="0" shapeId="0">
      <text>
        <r>
          <rPr>
            <b/>
            <sz val="9"/>
            <color indexed="81"/>
            <rFont val="Tahoma"/>
            <family val="2"/>
            <charset val="204"/>
          </rPr>
          <t>Without the impact of temporary factors, which have to do with lower production</t>
        </r>
      </text>
    </comment>
    <comment ref="F20" authorId="0" shapeId="0">
      <text>
        <r>
          <rPr>
            <b/>
            <sz val="9"/>
            <color indexed="81"/>
            <rFont val="Tahoma"/>
            <family val="2"/>
            <charset val="204"/>
          </rPr>
          <t>Without the impact of temporary factors, which have to do with lower production</t>
        </r>
      </text>
    </comment>
    <comment ref="E21" authorId="0" shapeId="0">
      <text>
        <r>
          <rPr>
            <b/>
            <sz val="9"/>
            <color indexed="81"/>
            <rFont val="Tahoma"/>
            <family val="2"/>
            <charset val="204"/>
          </rPr>
          <t>Without the impact of temporary factors, which have to do with lower production</t>
        </r>
      </text>
    </comment>
    <comment ref="F21" authorId="0" shapeId="0">
      <text>
        <r>
          <rPr>
            <b/>
            <sz val="9"/>
            <color indexed="81"/>
            <rFont val="Tahoma"/>
            <family val="2"/>
            <charset val="204"/>
          </rPr>
          <t>Without the impact of temporary factors, which have to do with lower production</t>
        </r>
        <r>
          <rPr>
            <sz val="9"/>
            <color indexed="81"/>
            <rFont val="Tahoma"/>
            <family val="2"/>
            <charset val="204"/>
          </rPr>
          <t xml:space="preserve">
</t>
        </r>
      </text>
    </comment>
  </commentList>
</comments>
</file>

<file path=xl/sharedStrings.xml><?xml version="1.0" encoding="utf-8"?>
<sst xmlns="http://schemas.openxmlformats.org/spreadsheetml/2006/main" count="1280" uniqueCount="299">
  <si>
    <t>Scope</t>
  </si>
  <si>
    <t>Unit</t>
  </si>
  <si>
    <t>Air</t>
  </si>
  <si>
    <t>Total air emissions</t>
  </si>
  <si>
    <t>Russian assets</t>
  </si>
  <si>
    <t>kg/t</t>
  </si>
  <si>
    <t>Energy</t>
  </si>
  <si>
    <t>Lipetsk site</t>
  </si>
  <si>
    <t>Water</t>
  </si>
  <si>
    <t>Specific water consumption</t>
  </si>
  <si>
    <t>Waste</t>
  </si>
  <si>
    <t>%</t>
  </si>
  <si>
    <t>mln USD</t>
  </si>
  <si>
    <t>Practices &amp; Policies</t>
  </si>
  <si>
    <t>Link</t>
  </si>
  <si>
    <t>Yes</t>
  </si>
  <si>
    <t>&gt;&gt;&gt;</t>
  </si>
  <si>
    <t>No</t>
  </si>
  <si>
    <t>Human Rights Policy</t>
  </si>
  <si>
    <t>Employee Training Cost</t>
  </si>
  <si>
    <t>% Women in Workforce</t>
  </si>
  <si>
    <t>Number of Employees</t>
  </si>
  <si>
    <t>Payroll growth</t>
  </si>
  <si>
    <t>Board Structure</t>
  </si>
  <si>
    <t>Size of the Board</t>
  </si>
  <si>
    <t>Board Independence</t>
  </si>
  <si>
    <t># Independent Directors</t>
  </si>
  <si>
    <t>% Independent Directors</t>
  </si>
  <si>
    <t>Independent Chairperson</t>
  </si>
  <si>
    <t>Board &amp; Exec Diversity</t>
  </si>
  <si>
    <t># Women on Board</t>
  </si>
  <si>
    <t># Female Executives</t>
  </si>
  <si>
    <t>Age of the Youngest Director</t>
  </si>
  <si>
    <t>Age of the Oldest Director</t>
  </si>
  <si>
    <t>Board Average Age</t>
  </si>
  <si>
    <t>Board Duration (Years)</t>
  </si>
  <si>
    <t>Executive Director Board Duration</t>
  </si>
  <si>
    <t>Board Committees</t>
  </si>
  <si>
    <t># Board Meetings</t>
  </si>
  <si>
    <t>Board Meeting Attendance %</t>
  </si>
  <si>
    <t>Independent Directors Board Meeting Attendance %</t>
  </si>
  <si>
    <t># Dir Attending Less than 75% of Mtgs</t>
  </si>
  <si>
    <t>Audit Committee</t>
  </si>
  <si>
    <t>Size of Audit Committee</t>
  </si>
  <si>
    <t># Independent Dir on Audit Cmte</t>
  </si>
  <si>
    <t>% Independent Dir on Audit Cmte</t>
  </si>
  <si>
    <t>Independent Audit Committee Chairperson</t>
  </si>
  <si>
    <t>Audit Committee Meetings</t>
  </si>
  <si>
    <t>Audit Committee Meeting Attendance Percentage</t>
  </si>
  <si>
    <t>Board &amp; Exec Activities</t>
  </si>
  <si>
    <t>Non-Executive Director with Responsibility for CSR</t>
  </si>
  <si>
    <t>Executive Director with Responsibility for CSR</t>
  </si>
  <si>
    <t>Executive Compensation Linked to ESG</t>
  </si>
  <si>
    <t>ESG Linked Compensation for Board</t>
  </si>
  <si>
    <t>Clawback Provision for Executive Compensation</t>
  </si>
  <si>
    <t>Chg of Ctrl Benefits/Golden Parachute Agreements</t>
  </si>
  <si>
    <t>Shareholder Rights</t>
  </si>
  <si>
    <t>Dual Class Unequal Voting Rights - Common Shares</t>
  </si>
  <si>
    <t>GRI</t>
  </si>
  <si>
    <t>GRI Criteria Compliance</t>
  </si>
  <si>
    <t>Global Reporting Initiatives Checked</t>
  </si>
  <si>
    <t>NLMK Group</t>
  </si>
  <si>
    <t>ESG Fact Book</t>
  </si>
  <si>
    <t>Human Resources, Remuneration and Social Policies Committee</t>
  </si>
  <si>
    <t>Strategic Planning Committee</t>
  </si>
  <si>
    <t>Size of Committee</t>
  </si>
  <si>
    <t>Independent Committee Chairperson</t>
  </si>
  <si>
    <t>Committee Meeting Attendance %</t>
  </si>
  <si>
    <t># Committee Meetings</t>
  </si>
  <si>
    <t># Non Executive Directors</t>
  </si>
  <si>
    <t>CSR/Sustainability Role</t>
  </si>
  <si>
    <t>k t</t>
  </si>
  <si>
    <t>Novolipetsk Steel  - Governance</t>
  </si>
  <si>
    <t>Novolipetsk Steel  - Social</t>
  </si>
  <si>
    <t>Novolipetsk Steel  - Environmental</t>
  </si>
  <si>
    <t>NLMK Group Corporate Ethics Code</t>
  </si>
  <si>
    <t>Environmental expenditures</t>
  </si>
  <si>
    <t>Crude steel production</t>
  </si>
  <si>
    <t>Group output with NBH</t>
  </si>
  <si>
    <t>000 ppl</t>
  </si>
  <si>
    <t>Incl. NOx</t>
  </si>
  <si>
    <t>CO</t>
  </si>
  <si>
    <t>^NBH financials are deconsolidated since 4Q 2013</t>
  </si>
  <si>
    <t>Group output w/o NBH^</t>
  </si>
  <si>
    <t>#</t>
  </si>
  <si>
    <t>Total Waste</t>
  </si>
  <si>
    <t>The share of recycled water in total water consumption</t>
  </si>
  <si>
    <t>Potable water withdrawal</t>
  </si>
  <si>
    <t>Surface water</t>
  </si>
  <si>
    <t>Ground water</t>
  </si>
  <si>
    <t>Rainwater</t>
  </si>
  <si>
    <t>Certificate of compliance EMS to requirements ISO 14001-2015 NLMK</t>
  </si>
  <si>
    <t>t</t>
  </si>
  <si>
    <t>Volatile organic compounds (VOC)</t>
  </si>
  <si>
    <t>Hazard class 1 substances</t>
  </si>
  <si>
    <t xml:space="preserve"> Including Hazard class I</t>
  </si>
  <si>
    <t xml:space="preserve"> Including Hazard class II</t>
  </si>
  <si>
    <t xml:space="preserve"> Including Hazard class III</t>
  </si>
  <si>
    <r>
      <t>m</t>
    </r>
    <r>
      <rPr>
        <vertAlign val="superscript"/>
        <sz val="10"/>
        <color indexed="8"/>
        <rFont val="Calibri"/>
        <family val="2"/>
        <charset val="204"/>
        <scheme val="minor"/>
      </rPr>
      <t>3</t>
    </r>
    <r>
      <rPr>
        <sz val="10"/>
        <color indexed="8"/>
        <rFont val="Calibri"/>
        <family val="2"/>
        <charset val="204"/>
        <scheme val="minor"/>
      </rPr>
      <t>/t</t>
    </r>
  </si>
  <si>
    <t>Audits of suppliers</t>
  </si>
  <si>
    <t>Negative environmental impacts in the supply chain and actions taken</t>
  </si>
  <si>
    <t>Total water withdrawal for production and domestic purposes</t>
  </si>
  <si>
    <t>n/a</t>
  </si>
  <si>
    <t>Water withdrawal for production purposes</t>
  </si>
  <si>
    <t>Salt water withdrawal for production purposes</t>
  </si>
  <si>
    <t>Total volume of water discharge</t>
  </si>
  <si>
    <t>including into seas and oceans</t>
  </si>
  <si>
    <t>Into surface water bodies, including rivers, lakes, reservoirs, and canals:</t>
  </si>
  <si>
    <t>Transferred to third-party organizations for treatment</t>
  </si>
  <si>
    <t>Particulate matter</t>
  </si>
  <si>
    <t>t/t steel</t>
  </si>
  <si>
    <t>Current expenditures on environment protection</t>
  </si>
  <si>
    <t>Investment projects</t>
  </si>
  <si>
    <t>Total</t>
  </si>
  <si>
    <t>Gross energy consumption</t>
  </si>
  <si>
    <t>PJ</t>
  </si>
  <si>
    <t>Natural gas</t>
  </si>
  <si>
    <t>Pulverized coal</t>
  </si>
  <si>
    <t>Fuel oil</t>
  </si>
  <si>
    <t>In-house electricity and thermal energy generation</t>
  </si>
  <si>
    <t>Electricity</t>
  </si>
  <si>
    <t>Thermal energy from steam</t>
  </si>
  <si>
    <t>Thermal energy from hot water</t>
  </si>
  <si>
    <t>Specific energy intensity</t>
  </si>
  <si>
    <t>Gcal/t</t>
  </si>
  <si>
    <t>% Women in Management</t>
  </si>
  <si>
    <t>% Women in Office employees</t>
  </si>
  <si>
    <t>Employees covered by collective bargaining agreements</t>
  </si>
  <si>
    <t>Water consumption (balance between total water withdrawal and water discharge)</t>
  </si>
  <si>
    <t>m.m3</t>
  </si>
  <si>
    <t>m t</t>
  </si>
  <si>
    <t>Waste generation, excl. mining waste</t>
  </si>
  <si>
    <t>Electrical power obtained</t>
  </si>
  <si>
    <t>Thermal energy obtained as steam</t>
  </si>
  <si>
    <t>Thermal energy obtained as hot water</t>
  </si>
  <si>
    <t>Total electricity and thermal energy sold to external consumers</t>
  </si>
  <si>
    <t>Electricity sold and transmitted</t>
  </si>
  <si>
    <t>Thermal energy sold and transmitted as steam</t>
  </si>
  <si>
    <t>Thermal energy sold and transmitted as hot water</t>
  </si>
  <si>
    <r>
      <t>m.m</t>
    </r>
    <r>
      <rPr>
        <b/>
        <vertAlign val="superscript"/>
        <sz val="10"/>
        <color indexed="63"/>
        <rFont val="Calibri"/>
        <family val="2"/>
        <charset val="204"/>
        <scheme val="minor"/>
      </rPr>
      <t>3</t>
    </r>
  </si>
  <si>
    <r>
      <t>m.m</t>
    </r>
    <r>
      <rPr>
        <vertAlign val="superscript"/>
        <sz val="10"/>
        <color indexed="63"/>
        <rFont val="Calibri"/>
        <family val="2"/>
        <charset val="204"/>
        <scheme val="minor"/>
      </rPr>
      <t>3</t>
    </r>
  </si>
  <si>
    <r>
      <t>SO</t>
    </r>
    <r>
      <rPr>
        <vertAlign val="subscript"/>
        <sz val="10"/>
        <color indexed="8"/>
        <rFont val="Calibri"/>
        <family val="2"/>
        <charset val="204"/>
        <scheme val="minor"/>
      </rPr>
      <t>2</t>
    </r>
  </si>
  <si>
    <t>Nox</t>
  </si>
  <si>
    <t>Payments for negative environmental impact</t>
  </si>
  <si>
    <t>Including payments for negative environmental impact of the Group's Russian sites</t>
  </si>
  <si>
    <t>Сonsumption from non-renewable sources</t>
  </si>
  <si>
    <t>NLMK Lipetsk</t>
  </si>
  <si>
    <t>Breakdown of non-renewable fuel consumption</t>
  </si>
  <si>
    <t>Share of captive electricity in total electricity consumption</t>
  </si>
  <si>
    <t>Electricity and thermal energy obtained for consumption</t>
  </si>
  <si>
    <t>Electricity consumption from renewable sources</t>
  </si>
  <si>
    <t>Electricity consumption</t>
  </si>
  <si>
    <t>TJ</t>
  </si>
  <si>
    <t>Total amount of energy saved</t>
  </si>
  <si>
    <t>Total reduction in consumption of energy + heat energy</t>
  </si>
  <si>
    <t>Total amount of fuel saved</t>
  </si>
  <si>
    <t>Procurement policy</t>
  </si>
  <si>
    <t>Integrated Quality Management System Policy</t>
  </si>
  <si>
    <t>Corporate Governance Code</t>
  </si>
  <si>
    <t>Regulations on the Board of Directors</t>
  </si>
  <si>
    <t>Regulations on the General Shareholders Meeting</t>
  </si>
  <si>
    <t>Regulations on Audit Committee</t>
  </si>
  <si>
    <t>Regulations on Human Resources, Remuneration and Social Policies Committee</t>
  </si>
  <si>
    <t>Regulations on Strategic Planning Committee</t>
  </si>
  <si>
    <t xml:space="preserve">Regulations on the Management Board </t>
  </si>
  <si>
    <t>Regulations on Corporate Secretary</t>
  </si>
  <si>
    <t>Sustainable Development Policy</t>
  </si>
  <si>
    <t>Anti-Corruption Poliсy</t>
  </si>
  <si>
    <t>Health and Safety Management Certifications</t>
  </si>
  <si>
    <t>Number of training sessions completed  - Employee Training</t>
  </si>
  <si>
    <t>thousand sessions</t>
  </si>
  <si>
    <t>% Women in Specialists</t>
  </si>
  <si>
    <t>EU assets</t>
  </si>
  <si>
    <t>USA assets</t>
  </si>
  <si>
    <t>Industrial fatalities (employees)</t>
  </si>
  <si>
    <t>Industrial fatalities (contractors)</t>
  </si>
  <si>
    <t>Industrial fatalities (employees + contractors)</t>
  </si>
  <si>
    <t>Lost time injury (contractors)</t>
  </si>
  <si>
    <t>Lost time injury (employees)</t>
  </si>
  <si>
    <t>Lost time injury (employees + contractors)</t>
  </si>
  <si>
    <t>-</t>
  </si>
  <si>
    <t>Employees</t>
  </si>
  <si>
    <t>OHS</t>
  </si>
  <si>
    <t>303; 306</t>
  </si>
  <si>
    <t>Total Recordable Injury Frequency Rate (TRIFR) (employees + contractors)</t>
  </si>
  <si>
    <t>Total Recordable Injury Frequency Rate (TRIFR) (employees)</t>
  </si>
  <si>
    <t>Total Recordable Injury Frequency Rate (TRIFR) (contractors)</t>
  </si>
  <si>
    <t>Lost Time Injury Frequency Rate (LTIFR) (contractors)</t>
  </si>
  <si>
    <t>Lost Time Injury Frequency Rate (LTIFR) (employees)</t>
  </si>
  <si>
    <t>Lost Time Injury Frequency Rate (LTIFR) (employees + contractors)</t>
  </si>
  <si>
    <r>
      <t>Entire Group</t>
    </r>
    <r>
      <rPr>
        <vertAlign val="superscript"/>
        <sz val="10"/>
        <color indexed="63"/>
        <rFont val="Calibri"/>
        <family val="2"/>
        <charset val="204"/>
        <scheme val="minor"/>
      </rPr>
      <t>4</t>
    </r>
  </si>
  <si>
    <r>
      <t xml:space="preserve"> </t>
    </r>
    <r>
      <rPr>
        <vertAlign val="superscript"/>
        <sz val="10"/>
        <color theme="1"/>
        <rFont val="Calibri"/>
        <family val="2"/>
        <charset val="204"/>
        <scheme val="minor"/>
      </rPr>
      <t>1,2,3,4,5</t>
    </r>
    <r>
      <rPr>
        <sz val="10"/>
        <color theme="1"/>
        <rFont val="Calibri"/>
        <family val="2"/>
        <charset val="204"/>
        <scheme val="minor"/>
      </rPr>
      <t xml:space="preserve"> - for more information please go to "Notes" tab</t>
    </r>
  </si>
  <si>
    <t xml:space="preserve"> Including NonHazard class IV</t>
  </si>
  <si>
    <t xml:space="preserve"> including NonHazard class V</t>
  </si>
  <si>
    <t>Total volume of water recycled and reused</t>
  </si>
  <si>
    <t>Motor fuel</t>
  </si>
  <si>
    <t>Integrated Management System Policy (Environmental and Energy)</t>
  </si>
  <si>
    <t>Man-hours of training</t>
  </si>
  <si>
    <t>mln</t>
  </si>
  <si>
    <t>OHS spendings</t>
  </si>
  <si>
    <t>Hazard class 2 substances</t>
  </si>
  <si>
    <t>t/t steel + commercial pig iron</t>
  </si>
  <si>
    <t>Motor fuel (petrol, diesel, liquefied gas)</t>
  </si>
  <si>
    <t>Certificate of compliance EnMS to requirements ISO 50001-2018 NLMK</t>
  </si>
  <si>
    <r>
      <t>Indirect energy CO</t>
    </r>
    <r>
      <rPr>
        <b/>
        <vertAlign val="subscript"/>
        <sz val="10"/>
        <color indexed="63"/>
        <rFont val="Calibri"/>
        <family val="2"/>
        <charset val="204"/>
        <scheme val="minor"/>
      </rPr>
      <t>2</t>
    </r>
    <r>
      <rPr>
        <b/>
        <sz val="10"/>
        <color indexed="63"/>
        <rFont val="Calibri"/>
        <family val="2"/>
        <charset val="204"/>
        <scheme val="minor"/>
      </rPr>
      <t xml:space="preserve"> emissions (Scope 2)</t>
    </r>
  </si>
  <si>
    <r>
      <t>Direct and Indirect CO</t>
    </r>
    <r>
      <rPr>
        <b/>
        <vertAlign val="subscript"/>
        <sz val="10"/>
        <color indexed="8"/>
        <rFont val="Calibri"/>
        <family val="2"/>
        <charset val="204"/>
        <scheme val="minor"/>
      </rPr>
      <t>2</t>
    </r>
    <r>
      <rPr>
        <b/>
        <sz val="10"/>
        <color indexed="8"/>
        <rFont val="Calibri"/>
        <family val="2"/>
        <charset val="204"/>
        <scheme val="minor"/>
      </rPr>
      <t xml:space="preserve"> emissions (Scope 1 and 2)</t>
    </r>
  </si>
  <si>
    <r>
      <t>Other Indirect CO</t>
    </r>
    <r>
      <rPr>
        <b/>
        <vertAlign val="subscript"/>
        <sz val="10"/>
        <color indexed="8"/>
        <rFont val="Calibri"/>
        <family val="2"/>
        <charset val="204"/>
        <scheme val="minor"/>
      </rPr>
      <t>2</t>
    </r>
    <r>
      <rPr>
        <b/>
        <sz val="10"/>
        <color indexed="8"/>
        <rFont val="Calibri"/>
        <family val="2"/>
        <charset val="204"/>
        <scheme val="minor"/>
      </rPr>
      <t xml:space="preserve"> emissions (Scope 3)</t>
    </r>
  </si>
  <si>
    <t>Upstream</t>
  </si>
  <si>
    <t>Downstream</t>
  </si>
  <si>
    <t>Including from stationary sources</t>
  </si>
  <si>
    <r>
      <t>k t of CO</t>
    </r>
    <r>
      <rPr>
        <b/>
        <vertAlign val="subscript"/>
        <sz val="10"/>
        <color indexed="63"/>
        <rFont val="Calibri"/>
        <family val="2"/>
        <charset val="204"/>
        <scheme val="minor"/>
      </rPr>
      <t>2</t>
    </r>
    <r>
      <rPr>
        <b/>
        <sz val="10"/>
        <color indexed="63"/>
        <rFont val="Calibri"/>
        <family val="2"/>
        <charset val="204"/>
        <scheme val="minor"/>
      </rPr>
      <t>-equivalent</t>
    </r>
  </si>
  <si>
    <r>
      <t>k t of CO</t>
    </r>
    <r>
      <rPr>
        <vertAlign val="subscript"/>
        <sz val="10"/>
        <color indexed="63"/>
        <rFont val="Calibri"/>
        <family val="2"/>
        <charset val="204"/>
        <scheme val="minor"/>
      </rPr>
      <t>2</t>
    </r>
    <r>
      <rPr>
        <sz val="10"/>
        <color indexed="63"/>
        <rFont val="Calibri"/>
        <family val="2"/>
        <charset val="204"/>
        <scheme val="minor"/>
      </rPr>
      <t>-equivalent</t>
    </r>
  </si>
  <si>
    <t>Greenhouse gas emissions intensity</t>
  </si>
  <si>
    <r>
      <t>Specific direct CO</t>
    </r>
    <r>
      <rPr>
        <vertAlign val="subscript"/>
        <sz val="10"/>
        <color theme="1" tint="0.249977111117893"/>
        <rFont val="Calibri"/>
        <family val="2"/>
        <charset val="204"/>
        <scheme val="minor"/>
      </rPr>
      <t>2</t>
    </r>
    <r>
      <rPr>
        <sz val="10"/>
        <color theme="1" tint="0.249977111117893"/>
        <rFont val="Calibri"/>
        <family val="2"/>
        <charset val="204"/>
        <scheme val="minor"/>
      </rPr>
      <t xml:space="preserve"> emissions (Scope 1) </t>
    </r>
  </si>
  <si>
    <r>
      <t>Specific indirect energy CO</t>
    </r>
    <r>
      <rPr>
        <vertAlign val="subscript"/>
        <sz val="10"/>
        <color theme="1" tint="0.249977111117893"/>
        <rFont val="Calibri"/>
        <family val="2"/>
        <charset val="204"/>
        <scheme val="minor"/>
      </rPr>
      <t>2</t>
    </r>
    <r>
      <rPr>
        <sz val="10"/>
        <color theme="1" tint="0.249977111117893"/>
        <rFont val="Calibri"/>
        <family val="2"/>
        <charset val="204"/>
        <scheme val="minor"/>
      </rPr>
      <t xml:space="preserve"> emissions (Scope 2) </t>
    </r>
  </si>
  <si>
    <r>
      <t>CO</t>
    </r>
    <r>
      <rPr>
        <vertAlign val="subscript"/>
        <sz val="10"/>
        <color theme="1" tint="0.249977111117893"/>
        <rFont val="Calibri"/>
        <family val="2"/>
        <charset val="204"/>
        <scheme val="minor"/>
      </rPr>
      <t>2</t>
    </r>
  </si>
  <si>
    <r>
      <t>CH</t>
    </r>
    <r>
      <rPr>
        <vertAlign val="subscript"/>
        <sz val="10"/>
        <color theme="1" tint="0.249977111117893"/>
        <rFont val="Calibri"/>
        <family val="2"/>
        <charset val="204"/>
        <scheme val="minor"/>
      </rPr>
      <t>4</t>
    </r>
  </si>
  <si>
    <r>
      <t>N</t>
    </r>
    <r>
      <rPr>
        <vertAlign val="subscript"/>
        <sz val="10"/>
        <color theme="1" tint="0.249977111117893"/>
        <rFont val="Calibri"/>
        <family val="2"/>
        <charset val="204"/>
        <scheme val="minor"/>
      </rPr>
      <t>2</t>
    </r>
    <r>
      <rPr>
        <sz val="10"/>
        <color theme="1" tint="0.249977111117893"/>
        <rFont val="Calibri"/>
        <family val="2"/>
        <charset val="204"/>
        <scheme val="minor"/>
      </rPr>
      <t>O</t>
    </r>
  </si>
  <si>
    <t>Per tonne of steel</t>
  </si>
  <si>
    <t>Per tonne of steel + commercial pig iron</t>
  </si>
  <si>
    <t>Suppliers of feedstock, materials, and equipment to NLMK Group screened  using environemntal criteria during audits</t>
  </si>
  <si>
    <t>Number of suppliers with environmental compliance improvement measures</t>
  </si>
  <si>
    <t>% shop-floor managers</t>
  </si>
  <si>
    <t>% office managers</t>
  </si>
  <si>
    <t>% Women in Specialists and Office Employees</t>
  </si>
  <si>
    <t>% Women in Administrative and Management Staff</t>
  </si>
  <si>
    <t>&gt;&gt;&gt;, p.142</t>
  </si>
  <si>
    <t>Waste generation (without taking into account secondary raw materials recycled by the companies)</t>
  </si>
  <si>
    <t>Secondary raw materials recycled by the companies</t>
  </si>
  <si>
    <t>Secondary raw materials recycled by third-party organizations</t>
  </si>
  <si>
    <t>Waste disposal at third-party landfills</t>
  </si>
  <si>
    <t>Recycling of secondary iron-containing raw materials</t>
  </si>
  <si>
    <t>Share of utilized overburden</t>
  </si>
  <si>
    <t>Generated beneficiation tailings</t>
  </si>
  <si>
    <t>Utilized beneficiation tailings</t>
  </si>
  <si>
    <t>mt</t>
  </si>
  <si>
    <t>Stoilensky overburden and beneficiation tailings (mining waste)</t>
  </si>
  <si>
    <t>Coal and coke products</t>
  </si>
  <si>
    <r>
      <t>Сonsumption of non-renewable fuels:</t>
    </r>
    <r>
      <rPr>
        <vertAlign val="superscript"/>
        <sz val="10"/>
        <color theme="1" tint="0.249977111117893"/>
        <rFont val="Calibri"/>
        <family val="2"/>
        <charset val="204"/>
        <scheme val="minor"/>
      </rPr>
      <t>5</t>
    </r>
  </si>
  <si>
    <t>Target</t>
  </si>
  <si>
    <t>KPI</t>
  </si>
  <si>
    <t>Compliance of environmental indicators of NLMK Group with best practices</t>
  </si>
  <si>
    <t>Specific emissions</t>
  </si>
  <si>
    <t>Waste recycling share</t>
  </si>
  <si>
    <t>Air impact reduction by individual substance (specific emissions)</t>
  </si>
  <si>
    <t>CO (NLMK Lipetsk)</t>
  </si>
  <si>
    <t>Dust</t>
  </si>
  <si>
    <t>1st Class substances RF Group</t>
  </si>
  <si>
    <t>Reduction of impact on water resources</t>
  </si>
  <si>
    <t>Pollutants discharge into water bodies</t>
  </si>
  <si>
    <t>Increased usage of overburden, tailings, and iron-containing wastes</t>
  </si>
  <si>
    <t>Overburden usage share (Mining Division)</t>
  </si>
  <si>
    <t>kg/t of steel</t>
  </si>
  <si>
    <r>
      <t>NO</t>
    </r>
    <r>
      <rPr>
        <vertAlign val="subscript"/>
        <sz val="10"/>
        <rFont val="Calibri"/>
        <family val="2"/>
        <charset val="204"/>
        <scheme val="minor"/>
      </rPr>
      <t>X</t>
    </r>
    <r>
      <rPr>
        <sz val="10"/>
        <rFont val="Calibri"/>
        <family val="2"/>
        <charset val="204"/>
        <scheme val="minor"/>
      </rPr>
      <t xml:space="preserve"> (NLMK Lipetsk)</t>
    </r>
  </si>
  <si>
    <r>
      <t>SO</t>
    </r>
    <r>
      <rPr>
        <vertAlign val="subscript"/>
        <sz val="10"/>
        <rFont val="Calibri"/>
        <family val="2"/>
        <charset val="204"/>
        <scheme val="minor"/>
      </rPr>
      <t>x</t>
    </r>
    <r>
      <rPr>
        <sz val="10"/>
        <rFont val="Calibri"/>
        <family val="2"/>
        <charset val="204"/>
        <scheme val="minor"/>
      </rPr>
      <t xml:space="preserve"> (NLMK Lipetsk)</t>
    </r>
  </si>
  <si>
    <t>g/t of steel</t>
  </si>
  <si>
    <r>
      <t>m</t>
    </r>
    <r>
      <rPr>
        <vertAlign val="superscript"/>
        <sz val="10"/>
        <rFont val="Calibri"/>
        <family val="2"/>
        <charset val="204"/>
        <scheme val="minor"/>
      </rPr>
      <t>3</t>
    </r>
    <r>
      <rPr>
        <sz val="10"/>
        <rFont val="Calibri"/>
        <family val="2"/>
        <charset val="204"/>
        <scheme val="minor"/>
      </rPr>
      <t>/t of steel</t>
    </r>
  </si>
  <si>
    <t>Specific water discharge (NLMK Lipetsk), industrial and household wastewater</t>
  </si>
  <si>
    <t>Share of iron-containing waste utilization (without overburden and tailings taking into account accumulated sludge)</t>
  </si>
  <si>
    <t>Environmental</t>
  </si>
  <si>
    <t>t of CO2-equiv./t</t>
  </si>
  <si>
    <t>GHG emissions</t>
  </si>
  <si>
    <t>Baseline year</t>
  </si>
  <si>
    <t xml:space="preserve">Target year </t>
  </si>
  <si>
    <t>Current year</t>
  </si>
  <si>
    <t>GHG specific emission reduction from stationary sources 
(Scope 1 + Scope 2)</t>
  </si>
  <si>
    <t xml:space="preserve">Leadership in safety </t>
  </si>
  <si>
    <t>x</t>
  </si>
  <si>
    <t>Reduction of injury rate (Lost Time Injury Frequency Rate)</t>
  </si>
  <si>
    <t>Zero fatalities</t>
  </si>
  <si>
    <t>To maintain recycled water supply at a high level amid increading production output</t>
  </si>
  <si>
    <t>Occupational Health and Safety</t>
  </si>
  <si>
    <t>Social</t>
  </si>
  <si>
    <t>Last update: 29.03.2021</t>
  </si>
  <si>
    <t>Novolipetsk Steel  - ESG targets</t>
  </si>
  <si>
    <t>Implementaion of annual appriasal of NLMK's employeees</t>
  </si>
  <si>
    <r>
      <t>Specific air emissions</t>
    </r>
    <r>
      <rPr>
        <b/>
        <vertAlign val="superscript"/>
        <sz val="10"/>
        <color indexed="8"/>
        <rFont val="Calibri"/>
        <family val="2"/>
        <charset val="204"/>
        <scheme val="minor"/>
      </rPr>
      <t>1</t>
    </r>
  </si>
  <si>
    <r>
      <t>Specific CO</t>
    </r>
    <r>
      <rPr>
        <vertAlign val="subscript"/>
        <sz val="10"/>
        <color theme="1" tint="0.249977111117893"/>
        <rFont val="Calibri"/>
        <family val="2"/>
        <charset val="204"/>
        <scheme val="minor"/>
      </rPr>
      <t>2</t>
    </r>
    <r>
      <rPr>
        <sz val="10"/>
        <color theme="1" tint="0.249977111117893"/>
        <rFont val="Calibri"/>
        <family val="2"/>
        <charset val="204"/>
        <scheme val="minor"/>
      </rPr>
      <t xml:space="preserve"> emissions (Scope 1 and 2)</t>
    </r>
    <r>
      <rPr>
        <vertAlign val="superscript"/>
        <sz val="10"/>
        <color theme="1" tint="0.249977111117893"/>
        <rFont val="Calibri"/>
        <family val="2"/>
        <charset val="204"/>
        <scheme val="minor"/>
      </rPr>
      <t>2</t>
    </r>
  </si>
  <si>
    <r>
      <t>Overburden generation</t>
    </r>
    <r>
      <rPr>
        <vertAlign val="superscript"/>
        <sz val="10"/>
        <color indexed="8"/>
        <rFont val="Calibri"/>
        <family val="2"/>
        <charset val="204"/>
        <scheme val="minor"/>
      </rPr>
      <t>3</t>
    </r>
  </si>
  <si>
    <t xml:space="preserve">   </t>
  </si>
  <si>
    <t>Direct GHG emissions (Scope 1)</t>
  </si>
  <si>
    <r>
      <t>Employees covered by collective bargaining agreements</t>
    </r>
    <r>
      <rPr>
        <vertAlign val="superscript"/>
        <sz val="10"/>
        <color indexed="63"/>
        <rFont val="Calibri"/>
        <family val="2"/>
        <charset val="204"/>
        <scheme val="minor"/>
      </rPr>
      <t>6</t>
    </r>
  </si>
  <si>
    <r>
      <t>Occupational accidents (employees + contractors)</t>
    </r>
    <r>
      <rPr>
        <vertAlign val="superscript"/>
        <sz val="10"/>
        <color indexed="63"/>
        <rFont val="Calibri"/>
        <family val="2"/>
        <charset val="204"/>
        <scheme val="minor"/>
      </rPr>
      <t>7</t>
    </r>
  </si>
  <si>
    <r>
      <t>Occupational accidents (employees)</t>
    </r>
    <r>
      <rPr>
        <vertAlign val="superscript"/>
        <sz val="10"/>
        <color indexed="63"/>
        <rFont val="Calibri"/>
        <family val="2"/>
        <charset val="204"/>
        <scheme val="minor"/>
      </rPr>
      <t>7</t>
    </r>
  </si>
  <si>
    <r>
      <t>Occupational accidents (contractors)</t>
    </r>
    <r>
      <rPr>
        <vertAlign val="superscript"/>
        <sz val="10"/>
        <color indexed="63"/>
        <rFont val="Calibri"/>
        <family val="2"/>
        <charset val="204"/>
        <scheme val="minor"/>
      </rPr>
      <t>7</t>
    </r>
  </si>
  <si>
    <r>
      <rPr>
        <vertAlign val="superscript"/>
        <sz val="10"/>
        <color theme="1"/>
        <rFont val="Calibri"/>
        <family val="2"/>
        <charset val="204"/>
        <scheme val="minor"/>
      </rPr>
      <t>6,7</t>
    </r>
    <r>
      <rPr>
        <sz val="10"/>
        <color theme="1"/>
        <rFont val="Calibri"/>
        <family val="2"/>
        <charset val="204"/>
        <scheme val="minor"/>
      </rPr>
      <t xml:space="preserve"> - for more information please go to "Notes" tab</t>
    </r>
  </si>
  <si>
    <r>
      <rPr>
        <vertAlign val="superscript"/>
        <sz val="10"/>
        <color theme="1"/>
        <rFont val="Calibri"/>
        <family val="2"/>
        <charset val="204"/>
        <scheme val="minor"/>
      </rPr>
      <t>1</t>
    </r>
    <r>
      <rPr>
        <sz val="10"/>
        <color theme="1"/>
        <rFont val="Calibri"/>
        <family val="2"/>
        <charset val="204"/>
        <scheme val="minor"/>
      </rPr>
      <t xml:space="preserve">  specific emissions indicated without the impact of temporary decline in production output at NLMK Lipetsk amid overhauls of blast furnace and steelmaking operations in 2019 and 2020</t>
    </r>
  </si>
  <si>
    <r>
      <rPr>
        <vertAlign val="superscript"/>
        <sz val="10"/>
        <color theme="1"/>
        <rFont val="Calibri"/>
        <family val="2"/>
        <charset val="204"/>
        <scheme val="minor"/>
      </rPr>
      <t>2</t>
    </r>
    <r>
      <rPr>
        <sz val="10"/>
        <color theme="1"/>
        <rFont val="Calibri"/>
        <family val="2"/>
        <charset val="204"/>
        <scheme val="minor"/>
      </rPr>
      <t xml:space="preserve"> - specific emissions in 2019 and 2020 indicated without the impact of a temporary decline in production output </t>
    </r>
  </si>
  <si>
    <r>
      <rPr>
        <vertAlign val="superscript"/>
        <sz val="10"/>
        <color theme="1"/>
        <rFont val="Calibri"/>
        <family val="2"/>
        <charset val="204"/>
        <scheme val="minor"/>
      </rPr>
      <t>3</t>
    </r>
    <r>
      <rPr>
        <sz val="10"/>
        <color theme="1"/>
        <rFont val="Calibri"/>
        <family val="2"/>
        <charset val="204"/>
        <scheme val="minor"/>
      </rPr>
      <t xml:space="preserve"> - The total volume of generated overburden is indicated. For Stagdok and Dolomit, overburden is not waste and is used for backfilling post-mining areas of the mine, as it is developed ‘to the side’, in contrast to Stoilensky, where the mine is being developed primarily ‘into the depths’, and the resulting overburden is mostly considered waste by Russian law, even though it is a non-hazardous inert material.</t>
    </r>
  </si>
  <si>
    <r>
      <rPr>
        <vertAlign val="superscript"/>
        <sz val="10"/>
        <color theme="1"/>
        <rFont val="Calibri"/>
        <family val="2"/>
        <charset val="204"/>
        <scheme val="minor"/>
      </rPr>
      <t>4</t>
    </r>
    <r>
      <rPr>
        <sz val="10"/>
        <color theme="1"/>
        <rFont val="Calibri"/>
        <family val="2"/>
        <charset val="204"/>
        <scheme val="minor"/>
      </rPr>
      <t xml:space="preserve"> - For the Group’s international companies, costs of procuring permits are taken as payments for negative environmental impact</t>
    </r>
  </si>
  <si>
    <r>
      <rPr>
        <vertAlign val="superscript"/>
        <sz val="10"/>
        <color theme="1"/>
        <rFont val="Calibri"/>
        <family val="2"/>
        <charset val="204"/>
        <scheme val="minor"/>
      </rPr>
      <t>5</t>
    </r>
    <r>
      <rPr>
        <sz val="10"/>
        <color theme="1"/>
        <rFont val="Calibri"/>
        <family val="2"/>
        <charset val="204"/>
        <scheme val="minor"/>
      </rPr>
      <t xml:space="preserve"> - Consumption of coke products and motor fuel has been adjusted because data sources have changed (added diesel fuel consumption by the Mining Division in ‘000 litres and coke fine consumption by NLMK Ural). Consumption of non-renewable fuels is shown net of fuel sales/shipment as products</t>
    </r>
  </si>
  <si>
    <r>
      <rPr>
        <vertAlign val="superscript"/>
        <sz val="10"/>
        <color theme="1"/>
        <rFont val="Calibri"/>
        <family val="2"/>
        <charset val="204"/>
        <scheme val="minor"/>
      </rPr>
      <t>6</t>
    </r>
    <r>
      <rPr>
        <sz val="10"/>
        <color theme="1"/>
        <rFont val="Calibri"/>
        <family val="2"/>
        <charset val="204"/>
        <scheme val="minor"/>
      </rPr>
      <t xml:space="preserve"> - % of the actual headcount number. In accordance with national legislation, several employee categories do not have the right to a collective agreement, while for the other categories the coverage is 100%</t>
    </r>
  </si>
  <si>
    <r>
      <rPr>
        <vertAlign val="superscript"/>
        <sz val="10"/>
        <color theme="1"/>
        <rFont val="Calibri"/>
        <family val="2"/>
        <charset val="204"/>
        <scheme val="minor"/>
      </rPr>
      <t>7</t>
    </r>
    <r>
      <rPr>
        <sz val="10"/>
        <color theme="1"/>
        <rFont val="Calibri"/>
        <family val="2"/>
        <charset val="204"/>
        <scheme val="minor"/>
      </rPr>
      <t xml:space="preserve"> - Workforce Accidents excluding fatalities</t>
    </r>
  </si>
  <si>
    <t xml:space="preserve">  </t>
  </si>
  <si>
    <t>Employee Turnover %</t>
  </si>
  <si>
    <t>Share of NLMK Group employees who received a regular performance or career development review</t>
  </si>
  <si>
    <t>Pollutants discharged into water bodies with wastewater</t>
  </si>
  <si>
    <t>hours per employee</t>
  </si>
  <si>
    <t>Hours of training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</si>
</sst>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0.0"/>
    <numFmt numFmtId="165" formatCode="#,##0;\(#,##0\);\-"/>
    <numFmt numFmtId="166" formatCode="#,##0,"/>
    <numFmt numFmtId="167" formatCode="#,##0.0,"/>
    <numFmt numFmtId="168" formatCode="#,##0.000"/>
    <numFmt numFmtId="169" formatCode="_-* #,##0.0_-;\-* #,##0.0_-;_-* &quot;-&quot;??_-;_-@_-"/>
    <numFmt numFmtId="170" formatCode="0.0"/>
  </numFmts>
  <fonts count="47" x14ac:knownFonts="1">
    <font>
      <sz val="11"/>
      <color theme="1"/>
      <name val="Calibri"/>
      <family val="2"/>
      <charset val="204"/>
      <scheme val="minor"/>
    </font>
    <font>
      <sz val="10"/>
      <name val="Arial"/>
      <family val="2"/>
      <charset val="204"/>
    </font>
    <font>
      <sz val="10"/>
      <color theme="0"/>
      <name val="Calibri"/>
      <family val="2"/>
      <charset val="204"/>
      <scheme val="minor"/>
    </font>
    <font>
      <sz val="10"/>
      <name val="Calibri"/>
      <family val="2"/>
    </font>
    <font>
      <sz val="10"/>
      <color indexed="63"/>
      <name val="Arial"/>
      <family val="2"/>
    </font>
    <font>
      <sz val="10"/>
      <color indexed="8"/>
      <name val="Arial"/>
      <family val="2"/>
    </font>
    <font>
      <b/>
      <sz val="10"/>
      <color indexed="8"/>
      <name val="Arial"/>
      <family val="2"/>
    </font>
    <font>
      <u/>
      <sz val="11"/>
      <color theme="10"/>
      <name val="Calibri"/>
      <family val="2"/>
      <scheme val="minor"/>
    </font>
    <font>
      <sz val="11"/>
      <color theme="1"/>
      <name val="Calibri"/>
      <family val="2"/>
      <scheme val="minor"/>
    </font>
    <font>
      <b/>
      <sz val="16"/>
      <color theme="0"/>
      <name val="Calibri"/>
      <family val="2"/>
      <charset val="204"/>
      <scheme val="minor"/>
    </font>
    <font>
      <sz val="10"/>
      <name val="Calibri"/>
      <family val="2"/>
      <charset val="204"/>
      <scheme val="minor"/>
    </font>
    <font>
      <sz val="11"/>
      <color theme="1"/>
      <name val="Calibri"/>
      <family val="2"/>
      <charset val="204"/>
      <scheme val="minor"/>
    </font>
    <font>
      <b/>
      <sz val="10"/>
      <color theme="0"/>
      <name val="Calibri"/>
      <family val="2"/>
      <charset val="204"/>
      <scheme val="minor"/>
    </font>
    <font>
      <sz val="10"/>
      <color indexed="63"/>
      <name val="Calibri"/>
      <family val="2"/>
      <charset val="204"/>
      <scheme val="minor"/>
    </font>
    <font>
      <sz val="10"/>
      <color indexed="8"/>
      <name val="Calibri"/>
      <family val="2"/>
      <charset val="204"/>
      <scheme val="minor"/>
    </font>
    <font>
      <b/>
      <sz val="10"/>
      <color indexed="63"/>
      <name val="Calibri"/>
      <family val="2"/>
      <charset val="204"/>
      <scheme val="minor"/>
    </font>
    <font>
      <b/>
      <vertAlign val="superscript"/>
      <sz val="10"/>
      <color indexed="63"/>
      <name val="Calibri"/>
      <family val="2"/>
      <charset val="204"/>
      <scheme val="minor"/>
    </font>
    <font>
      <b/>
      <sz val="10"/>
      <color theme="1"/>
      <name val="Calibri"/>
      <family val="2"/>
      <charset val="204"/>
      <scheme val="minor"/>
    </font>
    <font>
      <b/>
      <sz val="10"/>
      <color indexed="8"/>
      <name val="Calibri"/>
      <family val="2"/>
      <charset val="204"/>
      <scheme val="minor"/>
    </font>
    <font>
      <vertAlign val="superscript"/>
      <sz val="10"/>
      <color indexed="63"/>
      <name val="Calibri"/>
      <family val="2"/>
      <charset val="204"/>
      <scheme val="minor"/>
    </font>
    <font>
      <vertAlign val="superscript"/>
      <sz val="10"/>
      <color indexed="8"/>
      <name val="Calibri"/>
      <family val="2"/>
      <charset val="204"/>
      <scheme val="minor"/>
    </font>
    <font>
      <sz val="10"/>
      <color theme="1"/>
      <name val="Calibri"/>
      <family val="2"/>
      <charset val="204"/>
      <scheme val="minor"/>
    </font>
    <font>
      <b/>
      <sz val="10"/>
      <name val="Calibri"/>
      <family val="2"/>
      <charset val="204"/>
      <scheme val="minor"/>
    </font>
    <font>
      <sz val="9"/>
      <color theme="1"/>
      <name val="Calibri"/>
      <family val="2"/>
      <charset val="204"/>
      <scheme val="minor"/>
    </font>
    <font>
      <sz val="10"/>
      <color rgb="FFFF0000"/>
      <name val="Calibri"/>
      <family val="2"/>
      <charset val="204"/>
      <scheme val="minor"/>
    </font>
    <font>
      <b/>
      <sz val="10"/>
      <color rgb="FFFF0000"/>
      <name val="Calibri"/>
      <family val="2"/>
      <charset val="204"/>
      <scheme val="minor"/>
    </font>
    <font>
      <vertAlign val="subscript"/>
      <sz val="10"/>
      <color indexed="63"/>
      <name val="Calibri"/>
      <family val="2"/>
      <charset val="204"/>
      <scheme val="minor"/>
    </font>
    <font>
      <b/>
      <vertAlign val="subscript"/>
      <sz val="10"/>
      <color indexed="8"/>
      <name val="Calibri"/>
      <family val="2"/>
      <charset val="204"/>
      <scheme val="minor"/>
    </font>
    <font>
      <b/>
      <vertAlign val="subscript"/>
      <sz val="10"/>
      <color indexed="63"/>
      <name val="Calibri"/>
      <family val="2"/>
      <charset val="204"/>
      <scheme val="minor"/>
    </font>
    <font>
      <vertAlign val="subscript"/>
      <sz val="10"/>
      <color indexed="8"/>
      <name val="Calibri"/>
      <family val="2"/>
      <charset val="204"/>
      <scheme val="minor"/>
    </font>
    <font>
      <i/>
      <sz val="10"/>
      <color indexed="63"/>
      <name val="Calibri"/>
      <family val="2"/>
      <charset val="204"/>
      <scheme val="minor"/>
    </font>
    <font>
      <i/>
      <sz val="10"/>
      <color indexed="8"/>
      <name val="Calibri"/>
      <family val="2"/>
      <charset val="204"/>
      <scheme val="minor"/>
    </font>
    <font>
      <i/>
      <sz val="10"/>
      <color theme="1"/>
      <name val="Calibri"/>
      <family val="2"/>
      <charset val="204"/>
      <scheme val="minor"/>
    </font>
    <font>
      <b/>
      <vertAlign val="superscript"/>
      <sz val="10"/>
      <color indexed="8"/>
      <name val="Calibri"/>
      <family val="2"/>
      <charset val="204"/>
      <scheme val="minor"/>
    </font>
    <font>
      <vertAlign val="superscript"/>
      <sz val="10"/>
      <color theme="1"/>
      <name val="Calibri"/>
      <family val="2"/>
      <charset val="204"/>
      <scheme val="minor"/>
    </font>
    <font>
      <vertAlign val="subscript"/>
      <sz val="10"/>
      <name val="Calibri"/>
      <family val="2"/>
      <charset val="204"/>
      <scheme val="minor"/>
    </font>
    <font>
      <vertAlign val="superscript"/>
      <sz val="10"/>
      <name val="Calibri"/>
      <family val="2"/>
      <charset val="204"/>
      <scheme val="minor"/>
    </font>
    <font>
      <sz val="10"/>
      <color theme="1" tint="0.249977111117893"/>
      <name val="Calibri"/>
      <family val="2"/>
      <charset val="204"/>
      <scheme val="minor"/>
    </font>
    <font>
      <vertAlign val="subscript"/>
      <sz val="10"/>
      <color theme="1" tint="0.249977111117893"/>
      <name val="Calibri"/>
      <family val="2"/>
      <charset val="204"/>
      <scheme val="minor"/>
    </font>
    <font>
      <vertAlign val="superscript"/>
      <sz val="10"/>
      <color theme="1" tint="0.249977111117893"/>
      <name val="Calibri"/>
      <family val="2"/>
      <charset val="204"/>
      <scheme val="minor"/>
    </font>
    <font>
      <sz val="9"/>
      <color indexed="81"/>
      <name val="Tahoma"/>
      <family val="2"/>
      <charset val="204"/>
    </font>
    <font>
      <b/>
      <sz val="9"/>
      <color indexed="81"/>
      <name val="Tahoma"/>
      <family val="2"/>
      <charset val="204"/>
    </font>
    <font>
      <sz val="10"/>
      <color theme="10"/>
      <name val="Calibri"/>
      <family val="2"/>
      <charset val="204"/>
      <scheme val="minor"/>
    </font>
    <font>
      <u/>
      <sz val="10"/>
      <color theme="10"/>
      <name val="Calibri"/>
      <family val="2"/>
      <charset val="204"/>
      <scheme val="minor"/>
    </font>
    <font>
      <sz val="10"/>
      <color rgb="FF333333"/>
      <name val="Calibri"/>
      <family val="2"/>
      <charset val="204"/>
      <scheme val="minor"/>
    </font>
    <font>
      <sz val="9"/>
      <color indexed="81"/>
      <name val="Tahoma"/>
      <charset val="204"/>
    </font>
    <font>
      <b/>
      <sz val="9"/>
      <color indexed="81"/>
      <name val="Tahoma"/>
      <charset val="204"/>
    </font>
  </fonts>
  <fills count="10">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FFFFFF"/>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rgb="FFFFFF00"/>
        <bgColor indexed="64"/>
      </patternFill>
    </fill>
    <fill>
      <patternFill patternType="solid">
        <fgColor rgb="FF8497B0"/>
        <bgColor indexed="64"/>
      </patternFill>
    </fill>
  </fills>
  <borders count="14">
    <border>
      <left/>
      <right/>
      <top/>
      <bottom/>
      <diagonal/>
    </border>
    <border>
      <left style="thin">
        <color auto="1"/>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auto="1"/>
      </left>
      <right style="thin">
        <color indexed="64"/>
      </right>
      <top style="thin">
        <color indexed="64"/>
      </top>
      <bottom/>
      <diagonal/>
    </border>
    <border>
      <left style="thin">
        <color theme="0"/>
      </left>
      <right style="thin">
        <color theme="0"/>
      </right>
      <top style="thin">
        <color theme="0"/>
      </top>
      <bottom style="thin">
        <color theme="0"/>
      </bottom>
      <diagonal/>
    </border>
    <border>
      <left/>
      <right/>
      <top style="thin">
        <color indexed="64"/>
      </top>
      <bottom style="thin">
        <color indexed="64"/>
      </bottom>
      <diagonal/>
    </border>
  </borders>
  <cellStyleXfs count="15">
    <xf numFmtId="0" fontId="0" fillId="0" borderId="0"/>
    <xf numFmtId="0" fontId="1" fillId="0" borderId="0"/>
    <xf numFmtId="0" fontId="3" fillId="4" borderId="0" applyNumberFormat="0" applyBorder="0" applyProtection="0">
      <alignment horizontal="center"/>
    </xf>
    <xf numFmtId="0" fontId="4" fillId="4" borderId="1"/>
    <xf numFmtId="164" fontId="5" fillId="4" borderId="2">
      <alignment horizontal="right"/>
    </xf>
    <xf numFmtId="0" fontId="6" fillId="4" borderId="1"/>
    <xf numFmtId="164" fontId="6" fillId="4" borderId="2">
      <alignment horizontal="right"/>
    </xf>
    <xf numFmtId="3" fontId="5" fillId="4" borderId="2">
      <alignment horizontal="right"/>
    </xf>
    <xf numFmtId="4" fontId="5" fillId="4" borderId="2">
      <alignment horizontal="right"/>
    </xf>
    <xf numFmtId="0" fontId="7" fillId="0" borderId="0" applyNumberFormat="0" applyFill="0" applyBorder="0" applyAlignment="0" applyProtection="0"/>
    <xf numFmtId="4" fontId="6" fillId="4" borderId="2">
      <alignment horizontal="right"/>
    </xf>
    <xf numFmtId="0" fontId="8" fillId="0" borderId="0"/>
    <xf numFmtId="9" fontId="11" fillId="0" borderId="0" applyFont="0" applyFill="0" applyBorder="0" applyAlignment="0" applyProtection="0"/>
    <xf numFmtId="165" fontId="23" fillId="7" borderId="12" applyNumberFormat="0" applyFont="0" applyAlignment="0"/>
    <xf numFmtId="43" fontId="11" fillId="0" borderId="0" applyFont="0" applyFill="0" applyBorder="0" applyAlignment="0" applyProtection="0"/>
  </cellStyleXfs>
  <cellXfs count="350">
    <xf numFmtId="0" fontId="0" fillId="0" borderId="0" xfId="0"/>
    <xf numFmtId="0" fontId="2" fillId="3" borderId="0" xfId="1" applyFont="1" applyFill="1"/>
    <xf numFmtId="0" fontId="2" fillId="3" borderId="0" xfId="1" applyFont="1" applyFill="1" applyAlignment="1">
      <alignment horizontal="center"/>
    </xf>
    <xf numFmtId="0" fontId="2" fillId="3" borderId="5" xfId="1" applyFont="1" applyFill="1" applyBorder="1"/>
    <xf numFmtId="0" fontId="2" fillId="3" borderId="6" xfId="1" applyFont="1" applyFill="1" applyBorder="1"/>
    <xf numFmtId="0" fontId="1" fillId="3" borderId="0" xfId="1" applyFill="1"/>
    <xf numFmtId="0" fontId="9" fillId="3" borderId="0" xfId="1" applyFont="1" applyFill="1"/>
    <xf numFmtId="0" fontId="10" fillId="3" borderId="0" xfId="1" applyFont="1" applyFill="1"/>
    <xf numFmtId="0" fontId="1" fillId="6" borderId="0" xfId="1" applyFill="1"/>
    <xf numFmtId="0" fontId="1" fillId="2" borderId="0" xfId="1" applyFont="1" applyFill="1"/>
    <xf numFmtId="0" fontId="1" fillId="2" borderId="0" xfId="1" applyFill="1"/>
    <xf numFmtId="49" fontId="1" fillId="2" borderId="0" xfId="1" applyNumberFormat="1" applyFont="1" applyFill="1"/>
    <xf numFmtId="0" fontId="2" fillId="2" borderId="0" xfId="1" applyFont="1" applyFill="1"/>
    <xf numFmtId="0" fontId="2" fillId="2" borderId="0" xfId="1" applyFont="1" applyFill="1" applyAlignment="1">
      <alignment horizontal="center"/>
    </xf>
    <xf numFmtId="0" fontId="12" fillId="3" borderId="0" xfId="1" applyFont="1" applyFill="1" applyAlignment="1">
      <alignment horizontal="center"/>
    </xf>
    <xf numFmtId="0" fontId="10" fillId="4" borderId="0" xfId="2" applyFont="1" applyFill="1" applyAlignment="1">
      <alignment horizontal="center"/>
    </xf>
    <xf numFmtId="0" fontId="13" fillId="4" borderId="0" xfId="3" applyNumberFormat="1" applyFont="1" applyFill="1" applyBorder="1" applyAlignment="1" applyProtection="1"/>
    <xf numFmtId="0" fontId="13" fillId="4" borderId="0" xfId="3" applyNumberFormat="1" applyFont="1" applyFill="1" applyBorder="1" applyAlignment="1" applyProtection="1">
      <alignment horizontal="center"/>
    </xf>
    <xf numFmtId="164" fontId="14" fillId="4" borderId="0" xfId="4" applyNumberFormat="1" applyFont="1" applyFill="1" applyBorder="1" applyAlignment="1" applyProtection="1">
      <alignment horizontal="right"/>
    </xf>
    <xf numFmtId="0" fontId="12" fillId="5" borderId="6" xfId="3" applyNumberFormat="1" applyFont="1" applyFill="1" applyBorder="1" applyAlignment="1" applyProtection="1"/>
    <xf numFmtId="0" fontId="12" fillId="5" borderId="6" xfId="3" applyNumberFormat="1" applyFont="1" applyFill="1" applyBorder="1" applyAlignment="1" applyProtection="1">
      <alignment horizontal="center"/>
    </xf>
    <xf numFmtId="164" fontId="12" fillId="5" borderId="6" xfId="6" applyNumberFormat="1" applyFont="1" applyFill="1" applyBorder="1" applyAlignment="1" applyProtection="1">
      <alignment horizontal="right"/>
    </xf>
    <xf numFmtId="0" fontId="15" fillId="4" borderId="1" xfId="3" applyNumberFormat="1" applyFont="1" applyFill="1" applyBorder="1" applyAlignment="1" applyProtection="1"/>
    <xf numFmtId="0" fontId="15" fillId="4" borderId="1" xfId="3" applyNumberFormat="1" applyFont="1" applyFill="1" applyBorder="1" applyAlignment="1" applyProtection="1">
      <alignment horizontal="center"/>
    </xf>
    <xf numFmtId="3" fontId="17" fillId="0" borderId="2" xfId="4" applyNumberFormat="1" applyFont="1" applyFill="1" applyBorder="1" applyAlignment="1" applyProtection="1">
      <alignment horizontal="right"/>
    </xf>
    <xf numFmtId="0" fontId="13" fillId="4" borderId="1" xfId="3" applyNumberFormat="1" applyFont="1" applyFill="1" applyBorder="1" applyAlignment="1" applyProtection="1"/>
    <xf numFmtId="0" fontId="13" fillId="4" borderId="1" xfId="3" applyNumberFormat="1" applyFont="1" applyFill="1" applyBorder="1" applyAlignment="1" applyProtection="1">
      <alignment horizontal="center"/>
    </xf>
    <xf numFmtId="3" fontId="14" fillId="4" borderId="2" xfId="4" applyNumberFormat="1" applyFont="1" applyFill="1" applyBorder="1" applyAlignment="1" applyProtection="1">
      <alignment horizontal="right"/>
    </xf>
    <xf numFmtId="164" fontId="14" fillId="4" borderId="2" xfId="4" applyNumberFormat="1" applyFont="1" applyFill="1" applyBorder="1" applyAlignment="1" applyProtection="1">
      <alignment horizontal="right"/>
    </xf>
    <xf numFmtId="164" fontId="14" fillId="4" borderId="2" xfId="8" applyNumberFormat="1" applyFont="1" applyFill="1" applyBorder="1" applyAlignment="1" applyProtection="1">
      <alignment horizontal="right"/>
    </xf>
    <xf numFmtId="164" fontId="18" fillId="4" borderId="2" xfId="8" applyNumberFormat="1" applyFont="1" applyFill="1" applyBorder="1" applyAlignment="1" applyProtection="1">
      <alignment horizontal="right"/>
    </xf>
    <xf numFmtId="0" fontId="13" fillId="4" borderId="1" xfId="3" applyNumberFormat="1" applyFont="1" applyFill="1" applyBorder="1" applyAlignment="1" applyProtection="1">
      <alignment horizontal="left" indent="1"/>
    </xf>
    <xf numFmtId="0" fontId="15" fillId="4" borderId="3" xfId="3" applyNumberFormat="1" applyFont="1" applyFill="1" applyBorder="1" applyAlignment="1" applyProtection="1"/>
    <xf numFmtId="0" fontId="15" fillId="4" borderId="3" xfId="3" applyNumberFormat="1" applyFont="1" applyFill="1" applyBorder="1" applyAlignment="1" applyProtection="1">
      <alignment horizontal="center"/>
    </xf>
    <xf numFmtId="164" fontId="18" fillId="4" borderId="4" xfId="4" applyNumberFormat="1" applyFont="1" applyFill="1" applyBorder="1" applyAlignment="1" applyProtection="1">
      <alignment horizontal="right"/>
    </xf>
    <xf numFmtId="0" fontId="13" fillId="4" borderId="2" xfId="3" applyNumberFormat="1" applyFont="1" applyFill="1" applyBorder="1" applyAlignment="1" applyProtection="1"/>
    <xf numFmtId="0" fontId="13" fillId="4" borderId="4" xfId="3" applyNumberFormat="1" applyFont="1" applyFill="1" applyBorder="1" applyAlignment="1" applyProtection="1"/>
    <xf numFmtId="0" fontId="18" fillId="4" borderId="1" xfId="5" applyNumberFormat="1" applyFont="1" applyFill="1" applyBorder="1" applyAlignment="1" applyProtection="1"/>
    <xf numFmtId="164" fontId="18" fillId="4" borderId="2" xfId="6" applyNumberFormat="1" applyFont="1" applyFill="1" applyBorder="1" applyAlignment="1" applyProtection="1">
      <alignment horizontal="right"/>
    </xf>
    <xf numFmtId="0" fontId="14" fillId="4" borderId="1" xfId="5" applyNumberFormat="1" applyFont="1" applyFill="1" applyBorder="1" applyAlignment="1" applyProtection="1">
      <alignment horizontal="left" indent="12"/>
    </xf>
    <xf numFmtId="0" fontId="14" fillId="4" borderId="1" xfId="5" applyNumberFormat="1" applyFont="1" applyFill="1" applyBorder="1" applyAlignment="1" applyProtection="1">
      <alignment horizontal="right"/>
    </xf>
    <xf numFmtId="164" fontId="14" fillId="4" borderId="2" xfId="6" applyNumberFormat="1" applyFont="1" applyFill="1" applyBorder="1" applyAlignment="1" applyProtection="1">
      <alignment horizontal="right"/>
    </xf>
    <xf numFmtId="0" fontId="13" fillId="4" borderId="3" xfId="3" applyNumberFormat="1" applyFont="1" applyFill="1" applyBorder="1" applyAlignment="1" applyProtection="1"/>
    <xf numFmtId="0" fontId="18" fillId="4" borderId="2" xfId="5" applyNumberFormat="1" applyFont="1" applyFill="1" applyBorder="1" applyAlignment="1" applyProtection="1"/>
    <xf numFmtId="0" fontId="15" fillId="4" borderId="2" xfId="3" applyNumberFormat="1" applyFont="1" applyFill="1" applyBorder="1" applyAlignment="1" applyProtection="1">
      <alignment horizontal="center"/>
    </xf>
    <xf numFmtId="3" fontId="18" fillId="4" borderId="2" xfId="6" applyNumberFormat="1" applyFont="1" applyFill="1" applyBorder="1" applyAlignment="1" applyProtection="1">
      <alignment horizontal="right"/>
    </xf>
    <xf numFmtId="0" fontId="13" fillId="2" borderId="1" xfId="3" applyNumberFormat="1" applyFont="1" applyFill="1" applyBorder="1" applyAlignment="1" applyProtection="1">
      <alignment horizontal="center"/>
    </xf>
    <xf numFmtId="0" fontId="18" fillId="2" borderId="1" xfId="5" applyNumberFormat="1" applyFont="1" applyFill="1" applyBorder="1" applyAlignment="1" applyProtection="1"/>
    <xf numFmtId="0" fontId="13" fillId="4" borderId="2" xfId="3" applyNumberFormat="1" applyFont="1" applyFill="1" applyBorder="1" applyAlignment="1" applyProtection="1">
      <alignment horizontal="center"/>
    </xf>
    <xf numFmtId="0" fontId="13" fillId="4" borderId="1" xfId="3" applyNumberFormat="1" applyFont="1" applyFill="1" applyBorder="1" applyAlignment="1" applyProtection="1">
      <alignment horizontal="left" indent="2"/>
    </xf>
    <xf numFmtId="4" fontId="14" fillId="2" borderId="2" xfId="8" applyNumberFormat="1" applyFont="1" applyFill="1" applyBorder="1" applyAlignment="1" applyProtection="1">
      <alignment horizontal="right"/>
    </xf>
    <xf numFmtId="164" fontId="14" fillId="2" borderId="2" xfId="8" applyNumberFormat="1" applyFont="1" applyFill="1" applyBorder="1" applyAlignment="1" applyProtection="1">
      <alignment horizontal="right"/>
    </xf>
    <xf numFmtId="164" fontId="18" fillId="2" borderId="2" xfId="6" applyNumberFormat="1" applyFont="1" applyFill="1" applyBorder="1" applyAlignment="1" applyProtection="1">
      <alignment horizontal="right"/>
    </xf>
    <xf numFmtId="0" fontId="13" fillId="4" borderId="8" xfId="3" applyNumberFormat="1" applyFont="1" applyFill="1" applyBorder="1" applyAlignment="1" applyProtection="1">
      <alignment horizontal="center"/>
    </xf>
    <xf numFmtId="164" fontId="14" fillId="2" borderId="0" xfId="4" applyNumberFormat="1" applyFont="1" applyFill="1" applyBorder="1" applyAlignment="1" applyProtection="1">
      <alignment horizontal="right"/>
    </xf>
    <xf numFmtId="0" fontId="21" fillId="2" borderId="0" xfId="0" applyFont="1" applyFill="1" applyBorder="1"/>
    <xf numFmtId="0" fontId="21" fillId="2" borderId="0" xfId="0" applyFont="1" applyFill="1"/>
    <xf numFmtId="3" fontId="14" fillId="4" borderId="0" xfId="4" applyNumberFormat="1" applyFont="1" applyFill="1" applyBorder="1" applyAlignment="1" applyProtection="1">
      <alignment horizontal="right"/>
    </xf>
    <xf numFmtId="0" fontId="15" fillId="4" borderId="1" xfId="3" applyNumberFormat="1" applyFont="1" applyFill="1" applyBorder="1" applyAlignment="1" applyProtection="1">
      <alignment vertical="center"/>
    </xf>
    <xf numFmtId="0" fontId="15" fillId="2" borderId="1" xfId="5" applyNumberFormat="1" applyFont="1" applyFill="1" applyBorder="1" applyAlignment="1" applyProtection="1"/>
    <xf numFmtId="3" fontId="14" fillId="2" borderId="2" xfId="4" applyNumberFormat="1" applyFont="1" applyFill="1" applyBorder="1" applyAlignment="1" applyProtection="1">
      <alignment horizontal="right"/>
    </xf>
    <xf numFmtId="3" fontId="18" fillId="2" borderId="2" xfId="6" applyNumberFormat="1" applyFont="1" applyFill="1" applyBorder="1" applyAlignment="1" applyProtection="1">
      <alignment horizontal="right"/>
    </xf>
    <xf numFmtId="0" fontId="13" fillId="4" borderId="10" xfId="3" applyNumberFormat="1" applyFont="1" applyFill="1" applyBorder="1" applyAlignment="1" applyProtection="1">
      <alignment horizontal="center"/>
    </xf>
    <xf numFmtId="3" fontId="14" fillId="4" borderId="1" xfId="4" applyNumberFormat="1" applyFont="1" applyFill="1" applyBorder="1" applyAlignment="1" applyProtection="1">
      <alignment horizontal="right"/>
    </xf>
    <xf numFmtId="3" fontId="17" fillId="0" borderId="1" xfId="4" applyNumberFormat="1" applyFont="1" applyFill="1" applyBorder="1" applyAlignment="1" applyProtection="1">
      <alignment horizontal="right"/>
    </xf>
    <xf numFmtId="0" fontId="13" fillId="4" borderId="4" xfId="3" applyNumberFormat="1" applyFont="1" applyFill="1" applyBorder="1" applyAlignment="1" applyProtection="1">
      <alignment horizontal="center"/>
    </xf>
    <xf numFmtId="167" fontId="10" fillId="2" borderId="2" xfId="4" applyNumberFormat="1" applyFont="1" applyFill="1" applyBorder="1" applyAlignment="1" applyProtection="1">
      <alignment horizontal="right"/>
    </xf>
    <xf numFmtId="166" fontId="22" fillId="2" borderId="2" xfId="4" applyNumberFormat="1" applyFont="1" applyFill="1" applyBorder="1" applyAlignment="1" applyProtection="1">
      <alignment horizontal="right"/>
    </xf>
    <xf numFmtId="167" fontId="10" fillId="2" borderId="4" xfId="4" applyNumberFormat="1" applyFont="1" applyFill="1" applyBorder="1" applyAlignment="1" applyProtection="1">
      <alignment horizontal="right"/>
    </xf>
    <xf numFmtId="167" fontId="21" fillId="2" borderId="2" xfId="4" applyNumberFormat="1" applyFont="1" applyFill="1" applyBorder="1" applyAlignment="1" applyProtection="1">
      <alignment horizontal="right"/>
    </xf>
    <xf numFmtId="164" fontId="18" fillId="2" borderId="2" xfId="8" applyNumberFormat="1" applyFont="1" applyFill="1" applyBorder="1" applyAlignment="1" applyProtection="1">
      <alignment horizontal="right"/>
    </xf>
    <xf numFmtId="167" fontId="22" fillId="2" borderId="2" xfId="4" applyNumberFormat="1" applyFont="1" applyFill="1" applyBorder="1" applyAlignment="1" applyProtection="1">
      <alignment horizontal="right"/>
    </xf>
    <xf numFmtId="166" fontId="22" fillId="2" borderId="4" xfId="4" applyNumberFormat="1" applyFont="1" applyFill="1" applyBorder="1" applyAlignment="1" applyProtection="1">
      <alignment horizontal="right"/>
    </xf>
    <xf numFmtId="167" fontId="17" fillId="2" borderId="2" xfId="4" applyNumberFormat="1" applyFont="1" applyFill="1" applyBorder="1" applyAlignment="1" applyProtection="1">
      <alignment horizontal="right"/>
    </xf>
    <xf numFmtId="164" fontId="21" fillId="4" borderId="2" xfId="6" applyNumberFormat="1" applyFont="1" applyFill="1" applyBorder="1" applyAlignment="1" applyProtection="1">
      <alignment horizontal="right"/>
    </xf>
    <xf numFmtId="164" fontId="21" fillId="4" borderId="2" xfId="4" applyNumberFormat="1" applyFont="1" applyFill="1" applyBorder="1" applyAlignment="1" applyProtection="1">
      <alignment horizontal="right"/>
    </xf>
    <xf numFmtId="164" fontId="17" fillId="4" borderId="2" xfId="6" applyNumberFormat="1" applyFont="1" applyFill="1" applyBorder="1" applyAlignment="1" applyProtection="1">
      <alignment horizontal="right"/>
    </xf>
    <xf numFmtId="164" fontId="21" fillId="4" borderId="4" xfId="4" applyNumberFormat="1" applyFont="1" applyFill="1" applyBorder="1" applyAlignment="1" applyProtection="1">
      <alignment horizontal="right"/>
    </xf>
    <xf numFmtId="164" fontId="21" fillId="4" borderId="2" xfId="8" applyNumberFormat="1" applyFont="1" applyFill="1" applyBorder="1" applyAlignment="1" applyProtection="1">
      <alignment horizontal="right"/>
    </xf>
    <xf numFmtId="0" fontId="24" fillId="4" borderId="0" xfId="2" applyFont="1" applyFill="1" applyAlignment="1">
      <alignment horizontal="center"/>
    </xf>
    <xf numFmtId="164" fontId="24" fillId="4" borderId="0" xfId="4" applyNumberFormat="1" applyFont="1" applyFill="1" applyBorder="1" applyAlignment="1" applyProtection="1">
      <alignment horizontal="right"/>
    </xf>
    <xf numFmtId="164" fontId="25" fillId="5" borderId="6" xfId="6" applyNumberFormat="1" applyFont="1" applyFill="1" applyBorder="1" applyAlignment="1" applyProtection="1">
      <alignment horizontal="right"/>
    </xf>
    <xf numFmtId="3" fontId="24" fillId="4" borderId="0" xfId="4" applyNumberFormat="1" applyFont="1" applyFill="1" applyBorder="1" applyAlignment="1" applyProtection="1">
      <alignment horizontal="right"/>
    </xf>
    <xf numFmtId="164" fontId="25" fillId="2" borderId="2" xfId="6" applyNumberFormat="1" applyFont="1" applyFill="1" applyBorder="1" applyAlignment="1" applyProtection="1">
      <alignment horizontal="right"/>
    </xf>
    <xf numFmtId="4" fontId="24" fillId="2" borderId="2" xfId="8" applyNumberFormat="1" applyFont="1" applyFill="1" applyBorder="1" applyAlignment="1" applyProtection="1">
      <alignment horizontal="right"/>
    </xf>
    <xf numFmtId="4" fontId="21" fillId="4" borderId="2" xfId="6" applyNumberFormat="1" applyFont="1" applyFill="1" applyBorder="1" applyAlignment="1" applyProtection="1">
      <alignment horizontal="right"/>
    </xf>
    <xf numFmtId="167" fontId="21" fillId="2" borderId="4" xfId="4" applyNumberFormat="1" applyFont="1" applyFill="1" applyBorder="1" applyAlignment="1" applyProtection="1">
      <alignment horizontal="right"/>
    </xf>
    <xf numFmtId="0" fontId="15" fillId="4" borderId="0" xfId="3" applyNumberFormat="1" applyFont="1" applyFill="1" applyBorder="1" applyAlignment="1" applyProtection="1"/>
    <xf numFmtId="0" fontId="15" fillId="4" borderId="0" xfId="3" applyNumberFormat="1" applyFont="1" applyFill="1" applyBorder="1" applyAlignment="1" applyProtection="1">
      <alignment horizontal="center"/>
    </xf>
    <xf numFmtId="164" fontId="18" fillId="4" borderId="0" xfId="4" applyNumberFormat="1" applyFont="1" applyFill="1" applyBorder="1" applyAlignment="1" applyProtection="1">
      <alignment horizontal="right"/>
    </xf>
    <xf numFmtId="164" fontId="25" fillId="4" borderId="0" xfId="4" applyNumberFormat="1" applyFont="1" applyFill="1" applyBorder="1" applyAlignment="1" applyProtection="1">
      <alignment horizontal="right"/>
    </xf>
    <xf numFmtId="0" fontId="13" fillId="4" borderId="3" xfId="3" applyNumberFormat="1" applyFont="1" applyFill="1" applyBorder="1" applyAlignment="1" applyProtection="1">
      <alignment horizontal="center"/>
    </xf>
    <xf numFmtId="164" fontId="14" fillId="4" borderId="4" xfId="4" applyNumberFormat="1" applyFont="1" applyFill="1" applyBorder="1" applyAlignment="1" applyProtection="1">
      <alignment horizontal="right"/>
    </xf>
    <xf numFmtId="3" fontId="21" fillId="4" borderId="2" xfId="8" applyNumberFormat="1" applyFont="1" applyFill="1" applyBorder="1" applyAlignment="1" applyProtection="1">
      <alignment horizontal="right"/>
    </xf>
    <xf numFmtId="3" fontId="17" fillId="4" borderId="4" xfId="4" applyNumberFormat="1" applyFont="1" applyFill="1" applyBorder="1" applyAlignment="1" applyProtection="1">
      <alignment horizontal="right"/>
    </xf>
    <xf numFmtId="4" fontId="18" fillId="2" borderId="2" xfId="8" applyNumberFormat="1" applyFont="1" applyFill="1" applyBorder="1" applyAlignment="1" applyProtection="1">
      <alignment horizontal="right"/>
    </xf>
    <xf numFmtId="0" fontId="14" fillId="2" borderId="3" xfId="5" applyNumberFormat="1" applyFont="1" applyFill="1" applyBorder="1" applyAlignment="1" applyProtection="1"/>
    <xf numFmtId="0" fontId="13" fillId="0" borderId="1" xfId="3" applyNumberFormat="1" applyFont="1" applyFill="1" applyBorder="1" applyAlignment="1" applyProtection="1">
      <alignment horizontal="left" indent="1"/>
    </xf>
    <xf numFmtId="0" fontId="13" fillId="2" borderId="1" xfId="3" applyNumberFormat="1" applyFont="1" applyFill="1" applyBorder="1" applyAlignment="1" applyProtection="1"/>
    <xf numFmtId="0" fontId="21" fillId="2" borderId="1" xfId="3" applyNumberFormat="1" applyFont="1" applyFill="1" applyBorder="1" applyAlignment="1" applyProtection="1"/>
    <xf numFmtId="0" fontId="15" fillId="4" borderId="4" xfId="3" applyNumberFormat="1" applyFont="1" applyFill="1" applyBorder="1" applyAlignment="1" applyProtection="1">
      <alignment vertical="center"/>
    </xf>
    <xf numFmtId="3" fontId="14" fillId="2" borderId="8" xfId="7" applyNumberFormat="1" applyFont="1" applyFill="1" applyBorder="1" applyAlignment="1" applyProtection="1">
      <alignment horizontal="center"/>
    </xf>
    <xf numFmtId="0" fontId="2" fillId="3" borderId="11" xfId="1" applyFont="1" applyFill="1" applyBorder="1"/>
    <xf numFmtId="0" fontId="13" fillId="2" borderId="2" xfId="3" applyNumberFormat="1" applyFont="1" applyFill="1" applyBorder="1" applyAlignment="1" applyProtection="1"/>
    <xf numFmtId="0" fontId="14" fillId="2" borderId="4" xfId="5" applyNumberFormat="1" applyFont="1" applyFill="1" applyBorder="1" applyAlignment="1" applyProtection="1"/>
    <xf numFmtId="0" fontId="13" fillId="2" borderId="3" xfId="3" applyNumberFormat="1" applyFont="1" applyFill="1" applyBorder="1" applyAlignment="1" applyProtection="1"/>
    <xf numFmtId="0" fontId="2" fillId="3" borderId="7" xfId="1" applyFont="1" applyFill="1" applyBorder="1" applyAlignment="1">
      <alignment horizontal="center"/>
    </xf>
    <xf numFmtId="0" fontId="2" fillId="3" borderId="11" xfId="1" applyFont="1" applyFill="1" applyBorder="1" applyAlignment="1">
      <alignment horizontal="center"/>
    </xf>
    <xf numFmtId="0" fontId="13" fillId="4" borderId="9" xfId="3" applyNumberFormat="1" applyFont="1" applyFill="1" applyBorder="1" applyAlignment="1" applyProtection="1">
      <alignment horizontal="center"/>
    </xf>
    <xf numFmtId="0" fontId="21" fillId="2" borderId="1" xfId="3" applyNumberFormat="1" applyFont="1" applyFill="1" applyBorder="1" applyAlignment="1" applyProtection="1">
      <alignment horizontal="left"/>
    </xf>
    <xf numFmtId="0" fontId="21" fillId="2" borderId="2" xfId="0" applyFont="1" applyFill="1" applyBorder="1"/>
    <xf numFmtId="3" fontId="21" fillId="2" borderId="8" xfId="7" applyNumberFormat="1" applyFont="1" applyFill="1" applyBorder="1" applyAlignment="1" applyProtection="1">
      <alignment horizontal="center"/>
    </xf>
    <xf numFmtId="0" fontId="18" fillId="4" borderId="1" xfId="5" applyNumberFormat="1" applyFont="1" applyFill="1" applyBorder="1" applyAlignment="1" applyProtection="1">
      <alignment horizontal="center" vertical="center" wrapText="1"/>
    </xf>
    <xf numFmtId="164" fontId="14" fillId="2" borderId="2" xfId="4" applyNumberFormat="1" applyFont="1" applyFill="1" applyBorder="1" applyAlignment="1" applyProtection="1">
      <alignment horizontal="right"/>
    </xf>
    <xf numFmtId="164" fontId="24" fillId="2" borderId="2" xfId="4" applyNumberFormat="1" applyFont="1" applyFill="1" applyBorder="1" applyAlignment="1" applyProtection="1">
      <alignment horizontal="right"/>
    </xf>
    <xf numFmtId="0" fontId="18" fillId="4" borderId="3" xfId="5" applyNumberFormat="1" applyFont="1" applyFill="1" applyBorder="1" applyAlignment="1" applyProtection="1">
      <alignment horizontal="center" vertical="center" wrapText="1"/>
    </xf>
    <xf numFmtId="0" fontId="13" fillId="2" borderId="3" xfId="3" applyNumberFormat="1" applyFont="1" applyFill="1" applyBorder="1" applyAlignment="1" applyProtection="1">
      <alignment horizontal="center" vertical="center"/>
    </xf>
    <xf numFmtId="164" fontId="14" fillId="2" borderId="4" xfId="4" applyNumberFormat="1" applyFont="1" applyFill="1" applyBorder="1" applyAlignment="1" applyProtection="1">
      <alignment horizontal="right" vertical="center"/>
    </xf>
    <xf numFmtId="164" fontId="24" fillId="2" borderId="4" xfId="4" applyNumberFormat="1" applyFont="1" applyFill="1" applyBorder="1" applyAlignment="1" applyProtection="1">
      <alignment horizontal="right" vertical="center"/>
    </xf>
    <xf numFmtId="3" fontId="18" fillId="4" borderId="4" xfId="4" applyNumberFormat="1" applyFont="1" applyFill="1" applyBorder="1" applyAlignment="1" applyProtection="1">
      <alignment horizontal="right"/>
    </xf>
    <xf numFmtId="3" fontId="18" fillId="4" borderId="3" xfId="4" applyNumberFormat="1" applyFont="1" applyFill="1" applyBorder="1" applyAlignment="1" applyProtection="1">
      <alignment horizontal="right"/>
    </xf>
    <xf numFmtId="0" fontId="24" fillId="2" borderId="8" xfId="0" applyFont="1" applyFill="1" applyBorder="1"/>
    <xf numFmtId="4" fontId="24" fillId="2" borderId="8" xfId="8" applyNumberFormat="1" applyFont="1" applyFill="1" applyBorder="1" applyAlignment="1" applyProtection="1">
      <alignment horizontal="right"/>
    </xf>
    <xf numFmtId="0" fontId="21" fillId="4" borderId="1" xfId="3" applyNumberFormat="1" applyFont="1" applyFill="1" applyBorder="1" applyAlignment="1" applyProtection="1">
      <alignment vertical="center"/>
    </xf>
    <xf numFmtId="0" fontId="17" fillId="4" borderId="1" xfId="3" applyNumberFormat="1" applyFont="1" applyFill="1" applyBorder="1" applyAlignment="1" applyProtection="1"/>
    <xf numFmtId="0" fontId="24" fillId="2" borderId="2" xfId="0" applyFont="1" applyFill="1" applyBorder="1"/>
    <xf numFmtId="0" fontId="18" fillId="4" borderId="0" xfId="5" applyNumberFormat="1" applyFont="1" applyFill="1" applyBorder="1" applyAlignment="1" applyProtection="1"/>
    <xf numFmtId="0" fontId="15" fillId="4" borderId="2" xfId="3" applyNumberFormat="1" applyFont="1" applyFill="1" applyBorder="1" applyAlignment="1" applyProtection="1"/>
    <xf numFmtId="167" fontId="10" fillId="2" borderId="8" xfId="4" applyNumberFormat="1" applyFont="1" applyFill="1" applyBorder="1" applyAlignment="1" applyProtection="1">
      <alignment horizontal="right"/>
    </xf>
    <xf numFmtId="0" fontId="2" fillId="0" borderId="0" xfId="1" applyFont="1" applyFill="1"/>
    <xf numFmtId="0" fontId="18" fillId="2" borderId="2" xfId="5" applyNumberFormat="1" applyFont="1" applyFill="1" applyBorder="1" applyAlignment="1" applyProtection="1"/>
    <xf numFmtId="164" fontId="18" fillId="4" borderId="2" xfId="4" applyNumberFormat="1" applyFont="1" applyFill="1" applyBorder="1" applyAlignment="1" applyProtection="1">
      <alignment horizontal="right"/>
    </xf>
    <xf numFmtId="0" fontId="18" fillId="4" borderId="1" xfId="5" applyNumberFormat="1" applyFont="1" applyFill="1" applyBorder="1" applyAlignment="1" applyProtection="1">
      <alignment horizontal="right"/>
    </xf>
    <xf numFmtId="0" fontId="15" fillId="2" borderId="2" xfId="3" applyNumberFormat="1" applyFont="1" applyFill="1" applyBorder="1" applyAlignment="1" applyProtection="1"/>
    <xf numFmtId="0" fontId="18" fillId="4" borderId="0" xfId="5" applyNumberFormat="1" applyFont="1" applyFill="1" applyBorder="1" applyAlignment="1" applyProtection="1">
      <alignment horizontal="right"/>
    </xf>
    <xf numFmtId="0" fontId="14" fillId="4" borderId="0" xfId="5" applyNumberFormat="1" applyFont="1" applyFill="1" applyBorder="1" applyAlignment="1" applyProtection="1"/>
    <xf numFmtId="2" fontId="21" fillId="2" borderId="8" xfId="6" applyNumberFormat="1" applyFont="1" applyFill="1" applyBorder="1" applyAlignment="1" applyProtection="1">
      <alignment horizontal="right"/>
    </xf>
    <xf numFmtId="0" fontId="18" fillId="2" borderId="2" xfId="5" applyNumberFormat="1" applyFont="1" applyFill="1" applyBorder="1" applyAlignment="1" applyProtection="1">
      <alignment horizontal="left" indent="1"/>
    </xf>
    <xf numFmtId="0" fontId="37" fillId="4" borderId="2" xfId="3" applyNumberFormat="1" applyFont="1" applyFill="1" applyBorder="1" applyAlignment="1" applyProtection="1">
      <alignment horizontal="left" indent="1"/>
    </xf>
    <xf numFmtId="0" fontId="37" fillId="2" borderId="2" xfId="5" applyNumberFormat="1" applyFont="1" applyFill="1" applyBorder="1" applyAlignment="1" applyProtection="1">
      <alignment horizontal="left" indent="1"/>
    </xf>
    <xf numFmtId="0" fontId="37" fillId="2" borderId="2" xfId="3" applyNumberFormat="1" applyFont="1" applyFill="1" applyBorder="1" applyAlignment="1" applyProtection="1">
      <alignment horizontal="left" indent="1"/>
    </xf>
    <xf numFmtId="0" fontId="37" fillId="4" borderId="2" xfId="3" applyNumberFormat="1" applyFont="1" applyFill="1" applyBorder="1" applyAlignment="1" applyProtection="1">
      <alignment horizontal="left" indent="2"/>
    </xf>
    <xf numFmtId="0" fontId="37" fillId="4" borderId="4" xfId="3" applyNumberFormat="1" applyFont="1" applyFill="1" applyBorder="1" applyAlignment="1" applyProtection="1">
      <alignment horizontal="left" indent="2"/>
    </xf>
    <xf numFmtId="164" fontId="25" fillId="5" borderId="7" xfId="6" applyNumberFormat="1" applyFont="1" applyFill="1" applyBorder="1" applyAlignment="1" applyProtection="1">
      <alignment horizontal="right"/>
    </xf>
    <xf numFmtId="0" fontId="12" fillId="5" borderId="7" xfId="3" applyNumberFormat="1" applyFont="1" applyFill="1" applyBorder="1" applyAlignment="1" applyProtection="1">
      <alignment horizontal="center"/>
    </xf>
    <xf numFmtId="164" fontId="12" fillId="5" borderId="7" xfId="6" applyNumberFormat="1" applyFont="1" applyFill="1" applyBorder="1" applyAlignment="1" applyProtection="1">
      <alignment horizontal="right"/>
    </xf>
    <xf numFmtId="0" fontId="10" fillId="4" borderId="6" xfId="2" applyFont="1" applyFill="1" applyBorder="1" applyAlignment="1">
      <alignment horizontal="center"/>
    </xf>
    <xf numFmtId="0" fontId="15" fillId="4" borderId="5" xfId="3" applyNumberFormat="1" applyFont="1" applyFill="1" applyBorder="1" applyAlignment="1" applyProtection="1"/>
    <xf numFmtId="0" fontId="15" fillId="4" borderId="5" xfId="3" applyNumberFormat="1" applyFont="1" applyFill="1" applyBorder="1" applyAlignment="1" applyProtection="1">
      <alignment horizontal="center"/>
    </xf>
    <xf numFmtId="0" fontId="13" fillId="4" borderId="5" xfId="3" applyNumberFormat="1" applyFont="1" applyFill="1" applyBorder="1" applyAlignment="1" applyProtection="1"/>
    <xf numFmtId="0" fontId="13" fillId="4" borderId="5" xfId="3" applyNumberFormat="1" applyFont="1" applyFill="1" applyBorder="1" applyAlignment="1" applyProtection="1">
      <alignment horizontal="center"/>
    </xf>
    <xf numFmtId="3" fontId="17" fillId="0" borderId="5" xfId="4" applyNumberFormat="1" applyFont="1" applyFill="1" applyBorder="1" applyAlignment="1" applyProtection="1">
      <alignment horizontal="right"/>
    </xf>
    <xf numFmtId="167" fontId="10" fillId="2" borderId="5" xfId="4" applyNumberFormat="1" applyFont="1" applyFill="1" applyBorder="1" applyAlignment="1" applyProtection="1">
      <alignment horizontal="right"/>
    </xf>
    <xf numFmtId="0" fontId="18" fillId="2" borderId="2" xfId="5" applyNumberFormat="1" applyFont="1" applyFill="1" applyBorder="1" applyAlignment="1" applyProtection="1">
      <alignment wrapText="1"/>
    </xf>
    <xf numFmtId="0" fontId="18" fillId="2" borderId="3" xfId="5" applyNumberFormat="1" applyFont="1" applyFill="1" applyBorder="1" applyAlignment="1" applyProtection="1">
      <alignment wrapText="1"/>
    </xf>
    <xf numFmtId="3" fontId="21" fillId="2" borderId="2" xfId="4" applyNumberFormat="1" applyFont="1" applyFill="1" applyBorder="1" applyAlignment="1" applyProtection="1">
      <alignment horizontal="right"/>
    </xf>
    <xf numFmtId="3" fontId="21" fillId="2" borderId="4" xfId="4" applyNumberFormat="1" applyFont="1" applyFill="1" applyBorder="1" applyAlignment="1" applyProtection="1">
      <alignment horizontal="right" vertical="center"/>
    </xf>
    <xf numFmtId="0" fontId="14" fillId="4" borderId="1" xfId="5" applyNumberFormat="1" applyFont="1" applyFill="1" applyBorder="1" applyAlignment="1" applyProtection="1"/>
    <xf numFmtId="4" fontId="14" fillId="2" borderId="4" xfId="8" applyNumberFormat="1" applyFont="1" applyFill="1" applyBorder="1" applyAlignment="1" applyProtection="1">
      <alignment horizontal="right"/>
    </xf>
    <xf numFmtId="164" fontId="14" fillId="2" borderId="4" xfId="8" applyNumberFormat="1" applyFont="1" applyFill="1" applyBorder="1" applyAlignment="1" applyProtection="1">
      <alignment horizontal="right"/>
    </xf>
    <xf numFmtId="0" fontId="13" fillId="2" borderId="1" xfId="5" applyNumberFormat="1" applyFont="1" applyFill="1" applyBorder="1" applyAlignment="1" applyProtection="1"/>
    <xf numFmtId="0" fontId="12" fillId="5" borderId="5" xfId="3" applyNumberFormat="1" applyFont="1" applyFill="1" applyBorder="1" applyAlignment="1" applyProtection="1">
      <alignment horizontal="center"/>
    </xf>
    <xf numFmtId="3" fontId="14" fillId="4" borderId="1" xfId="6" applyNumberFormat="1" applyFont="1" applyFill="1" applyBorder="1" applyAlignment="1" applyProtection="1">
      <alignment horizontal="right"/>
    </xf>
    <xf numFmtId="3" fontId="18" fillId="4" borderId="1" xfId="6" applyNumberFormat="1" applyFont="1" applyFill="1" applyBorder="1" applyAlignment="1" applyProtection="1">
      <alignment horizontal="right"/>
    </xf>
    <xf numFmtId="164" fontId="14" fillId="4" borderId="1" xfId="4" applyNumberFormat="1" applyFont="1" applyFill="1" applyBorder="1" applyAlignment="1" applyProtection="1">
      <alignment horizontal="right"/>
    </xf>
    <xf numFmtId="167" fontId="21" fillId="2" borderId="8" xfId="4" applyNumberFormat="1" applyFont="1" applyFill="1" applyBorder="1" applyAlignment="1" applyProtection="1">
      <alignment horizontal="right"/>
    </xf>
    <xf numFmtId="167" fontId="22" fillId="2" borderId="1" xfId="4" applyNumberFormat="1" applyFont="1" applyFill="1" applyBorder="1" applyAlignment="1" applyProtection="1">
      <alignment horizontal="right"/>
    </xf>
    <xf numFmtId="167" fontId="10" fillId="2" borderId="1" xfId="4" applyNumberFormat="1" applyFont="1" applyFill="1" applyBorder="1" applyAlignment="1" applyProtection="1">
      <alignment horizontal="right"/>
    </xf>
    <xf numFmtId="164" fontId="21" fillId="4" borderId="1" xfId="4" applyNumberFormat="1" applyFont="1" applyFill="1" applyBorder="1" applyAlignment="1" applyProtection="1">
      <alignment horizontal="right"/>
    </xf>
    <xf numFmtId="167" fontId="21" fillId="2" borderId="1" xfId="4" applyNumberFormat="1" applyFont="1" applyFill="1" applyBorder="1" applyAlignment="1" applyProtection="1">
      <alignment horizontal="right"/>
    </xf>
    <xf numFmtId="164" fontId="12" fillId="5" borderId="5" xfId="6" applyNumberFormat="1" applyFont="1" applyFill="1" applyBorder="1" applyAlignment="1" applyProtection="1">
      <alignment horizontal="right"/>
    </xf>
    <xf numFmtId="164" fontId="25" fillId="5" borderId="5" xfId="6" applyNumberFormat="1" applyFont="1" applyFill="1" applyBorder="1" applyAlignment="1" applyProtection="1">
      <alignment horizontal="right"/>
    </xf>
    <xf numFmtId="167" fontId="10" fillId="2" borderId="3" xfId="4" applyNumberFormat="1" applyFont="1" applyFill="1" applyBorder="1" applyAlignment="1" applyProtection="1">
      <alignment horizontal="right"/>
    </xf>
    <xf numFmtId="164" fontId="25" fillId="5" borderId="11" xfId="6" applyNumberFormat="1" applyFont="1" applyFill="1" applyBorder="1" applyAlignment="1" applyProtection="1">
      <alignment horizontal="right"/>
    </xf>
    <xf numFmtId="166" fontId="17" fillId="2" borderId="2" xfId="4" applyNumberFormat="1" applyFont="1" applyFill="1" applyBorder="1" applyAlignment="1" applyProtection="1">
      <alignment horizontal="right"/>
    </xf>
    <xf numFmtId="167" fontId="10" fillId="2" borderId="11" xfId="4" applyNumberFormat="1" applyFont="1" applyFill="1" applyBorder="1" applyAlignment="1" applyProtection="1">
      <alignment horizontal="right"/>
    </xf>
    <xf numFmtId="164" fontId="21" fillId="2" borderId="2" xfId="6" applyNumberFormat="1" applyFont="1" applyFill="1" applyBorder="1" applyAlignment="1" applyProtection="1">
      <alignment horizontal="right"/>
    </xf>
    <xf numFmtId="3" fontId="21" fillId="2" borderId="2" xfId="6" applyNumberFormat="1" applyFont="1" applyFill="1" applyBorder="1" applyAlignment="1" applyProtection="1">
      <alignment horizontal="right"/>
    </xf>
    <xf numFmtId="164" fontId="17" fillId="2" borderId="2" xfId="6" applyNumberFormat="1" applyFont="1" applyFill="1" applyBorder="1" applyAlignment="1" applyProtection="1">
      <alignment horizontal="right"/>
    </xf>
    <xf numFmtId="164" fontId="21" fillId="2" borderId="4" xfId="6" applyNumberFormat="1" applyFont="1" applyFill="1" applyBorder="1" applyAlignment="1" applyProtection="1">
      <alignment horizontal="right"/>
    </xf>
    <xf numFmtId="3" fontId="17" fillId="2" borderId="2" xfId="6" applyNumberFormat="1" applyFont="1" applyFill="1" applyBorder="1" applyAlignment="1" applyProtection="1">
      <alignment horizontal="right"/>
    </xf>
    <xf numFmtId="3" fontId="17" fillId="2" borderId="8" xfId="6" applyNumberFormat="1" applyFont="1" applyFill="1" applyBorder="1" applyAlignment="1" applyProtection="1">
      <alignment horizontal="right"/>
    </xf>
    <xf numFmtId="3" fontId="21" fillId="2" borderId="8" xfId="6" applyNumberFormat="1" applyFont="1" applyFill="1" applyBorder="1" applyAlignment="1" applyProtection="1">
      <alignment horizontal="right"/>
    </xf>
    <xf numFmtId="4" fontId="21" fillId="2" borderId="2" xfId="6" applyNumberFormat="1" applyFont="1" applyFill="1" applyBorder="1" applyAlignment="1" applyProtection="1">
      <alignment horizontal="right"/>
    </xf>
    <xf numFmtId="4" fontId="21" fillId="2" borderId="4" xfId="6" applyNumberFormat="1" applyFont="1" applyFill="1" applyBorder="1" applyAlignment="1" applyProtection="1">
      <alignment horizontal="right"/>
    </xf>
    <xf numFmtId="2" fontId="21" fillId="2" borderId="10" xfId="6" applyNumberFormat="1" applyFont="1" applyFill="1" applyBorder="1" applyAlignment="1" applyProtection="1">
      <alignment horizontal="right"/>
    </xf>
    <xf numFmtId="164" fontId="21" fillId="2" borderId="8" xfId="6" applyNumberFormat="1" applyFont="1" applyFill="1" applyBorder="1" applyAlignment="1" applyProtection="1">
      <alignment horizontal="right"/>
    </xf>
    <xf numFmtId="164" fontId="21" fillId="2" borderId="2" xfId="4" applyNumberFormat="1" applyFont="1" applyFill="1" applyBorder="1" applyAlignment="1" applyProtection="1">
      <alignment horizontal="right"/>
    </xf>
    <xf numFmtId="3" fontId="21" fillId="2" borderId="2" xfId="8" applyNumberFormat="1" applyFont="1" applyFill="1" applyBorder="1" applyAlignment="1" applyProtection="1">
      <alignment horizontal="right"/>
    </xf>
    <xf numFmtId="3" fontId="17" fillId="2" borderId="4" xfId="4" applyNumberFormat="1" applyFont="1" applyFill="1" applyBorder="1" applyAlignment="1" applyProtection="1">
      <alignment horizontal="right"/>
    </xf>
    <xf numFmtId="164" fontId="21" fillId="2" borderId="2" xfId="8" applyNumberFormat="1" applyFont="1" applyFill="1" applyBorder="1" applyAlignment="1" applyProtection="1">
      <alignment horizontal="right"/>
    </xf>
    <xf numFmtId="164" fontId="21" fillId="2" borderId="4" xfId="4" applyNumberFormat="1" applyFont="1" applyFill="1" applyBorder="1" applyAlignment="1" applyProtection="1">
      <alignment horizontal="right"/>
    </xf>
    <xf numFmtId="164" fontId="17" fillId="2" borderId="2" xfId="8" applyNumberFormat="1" applyFont="1" applyFill="1" applyBorder="1" applyAlignment="1" applyProtection="1">
      <alignment horizontal="right"/>
    </xf>
    <xf numFmtId="169" fontId="21" fillId="2" borderId="2" xfId="14" applyNumberFormat="1" applyFont="1" applyFill="1" applyBorder="1" applyAlignment="1" applyProtection="1">
      <alignment horizontal="right"/>
    </xf>
    <xf numFmtId="0" fontId="15" fillId="2" borderId="1" xfId="3" applyNumberFormat="1" applyFont="1" applyFill="1" applyBorder="1" applyAlignment="1" applyProtection="1"/>
    <xf numFmtId="164" fontId="24" fillId="2" borderId="2" xfId="8" applyNumberFormat="1" applyFont="1" applyFill="1" applyBorder="1" applyAlignment="1" applyProtection="1">
      <alignment horizontal="right"/>
    </xf>
    <xf numFmtId="0" fontId="13" fillId="2" borderId="1" xfId="3" applyNumberFormat="1" applyFont="1" applyFill="1" applyBorder="1" applyAlignment="1" applyProtection="1">
      <alignment horizontal="left" indent="1"/>
    </xf>
    <xf numFmtId="4" fontId="21" fillId="2" borderId="2" xfId="8" applyNumberFormat="1" applyFont="1" applyFill="1" applyBorder="1" applyAlignment="1" applyProtection="1">
      <alignment horizontal="right"/>
    </xf>
    <xf numFmtId="0" fontId="30" fillId="2" borderId="1" xfId="3" applyNumberFormat="1" applyFont="1" applyFill="1" applyBorder="1" applyAlignment="1" applyProtection="1">
      <alignment horizontal="left" indent="3"/>
    </xf>
    <xf numFmtId="0" fontId="30" fillId="2" borderId="1" xfId="3" applyNumberFormat="1" applyFont="1" applyFill="1" applyBorder="1" applyAlignment="1" applyProtection="1"/>
    <xf numFmtId="4" fontId="31" fillId="2" borderId="2" xfId="8" applyNumberFormat="1" applyFont="1" applyFill="1" applyBorder="1" applyAlignment="1" applyProtection="1">
      <alignment horizontal="right"/>
    </xf>
    <xf numFmtId="4" fontId="32" fillId="2" borderId="2" xfId="8" applyNumberFormat="1" applyFont="1" applyFill="1" applyBorder="1" applyAlignment="1" applyProtection="1">
      <alignment horizontal="right"/>
    </xf>
    <xf numFmtId="0" fontId="13" fillId="2" borderId="2" xfId="3" applyNumberFormat="1" applyFont="1" applyFill="1" applyBorder="1" applyAlignment="1" applyProtection="1">
      <alignment horizontal="center"/>
    </xf>
    <xf numFmtId="0" fontId="21" fillId="2" borderId="2" xfId="3" applyNumberFormat="1" applyFont="1" applyFill="1" applyBorder="1" applyAlignment="1" applyProtection="1">
      <alignment horizontal="center"/>
    </xf>
    <xf numFmtId="0" fontId="32" fillId="2" borderId="1" xfId="3" applyNumberFormat="1" applyFont="1" applyFill="1" applyBorder="1" applyAlignment="1" applyProtection="1"/>
    <xf numFmtId="3" fontId="32" fillId="2" borderId="2" xfId="8" applyNumberFormat="1" applyFont="1" applyFill="1" applyBorder="1" applyAlignment="1" applyProtection="1">
      <alignment horizontal="right"/>
    </xf>
    <xf numFmtId="164" fontId="14" fillId="2" borderId="2" xfId="8" applyNumberFormat="1" applyFont="1" applyFill="1" applyBorder="1" applyAlignment="1" applyProtection="1">
      <alignment horizontal="center"/>
    </xf>
    <xf numFmtId="3" fontId="14" fillId="2" borderId="2" xfId="6" applyNumberFormat="1" applyFont="1" applyFill="1" applyBorder="1" applyAlignment="1" applyProtection="1">
      <alignment horizontal="right"/>
    </xf>
    <xf numFmtId="0" fontId="13" fillId="2" borderId="3" xfId="3" applyNumberFormat="1" applyFont="1" applyFill="1" applyBorder="1" applyAlignment="1" applyProtection="1">
      <alignment horizontal="center"/>
    </xf>
    <xf numFmtId="3" fontId="14" fillId="2" borderId="4" xfId="6" applyNumberFormat="1" applyFont="1" applyFill="1" applyBorder="1" applyAlignment="1" applyProtection="1">
      <alignment horizontal="right"/>
    </xf>
    <xf numFmtId="168" fontId="21" fillId="2" borderId="4" xfId="6" applyNumberFormat="1" applyFont="1" applyFill="1" applyBorder="1" applyAlignment="1" applyProtection="1">
      <alignment horizontal="right"/>
    </xf>
    <xf numFmtId="0" fontId="10" fillId="4" borderId="0" xfId="2" applyFont="1" applyFill="1" applyAlignment="1">
      <alignment horizontal="left" indent="1"/>
    </xf>
    <xf numFmtId="0" fontId="22" fillId="4" borderId="0" xfId="2" applyFont="1" applyFill="1" applyAlignment="1">
      <alignment horizontal="center"/>
    </xf>
    <xf numFmtId="0" fontId="12" fillId="3" borderId="9" xfId="1" applyFont="1" applyFill="1" applyBorder="1" applyAlignment="1">
      <alignment horizontal="left"/>
    </xf>
    <xf numFmtId="0" fontId="2" fillId="9" borderId="13" xfId="1" applyFont="1" applyFill="1" applyBorder="1"/>
    <xf numFmtId="0" fontId="12" fillId="9" borderId="13" xfId="1" applyFont="1" applyFill="1" applyBorder="1" applyAlignment="1">
      <alignment horizontal="left"/>
    </xf>
    <xf numFmtId="0" fontId="2" fillId="9" borderId="13" xfId="1" applyFont="1" applyFill="1" applyBorder="1" applyAlignment="1">
      <alignment horizontal="center"/>
    </xf>
    <xf numFmtId="0" fontId="12" fillId="3" borderId="9" xfId="1" applyFont="1" applyFill="1" applyBorder="1"/>
    <xf numFmtId="0" fontId="12" fillId="3" borderId="9" xfId="1" applyFont="1" applyFill="1" applyBorder="1" applyAlignment="1">
      <alignment horizontal="center"/>
    </xf>
    <xf numFmtId="0" fontId="13" fillId="4" borderId="9" xfId="3" applyNumberFormat="1" applyFont="1" applyFill="1" applyBorder="1" applyAlignment="1" applyProtection="1"/>
    <xf numFmtId="0" fontId="37" fillId="2" borderId="1" xfId="3" applyNumberFormat="1" applyFont="1" applyFill="1" applyBorder="1" applyAlignment="1" applyProtection="1">
      <alignment horizontal="left" indent="2"/>
    </xf>
    <xf numFmtId="0" fontId="18" fillId="4" borderId="1" xfId="5" quotePrefix="1" applyNumberFormat="1" applyFont="1" applyFill="1" applyBorder="1" applyAlignment="1" applyProtection="1">
      <alignment horizontal="center"/>
    </xf>
    <xf numFmtId="4" fontId="18" fillId="4" borderId="2" xfId="10" applyNumberFormat="1" applyFont="1" applyFill="1" applyBorder="1" applyAlignment="1" applyProtection="1">
      <alignment horizontal="right"/>
    </xf>
    <xf numFmtId="164" fontId="18" fillId="2" borderId="2" xfId="10" applyNumberFormat="1" applyFont="1" applyFill="1" applyBorder="1" applyAlignment="1" applyProtection="1">
      <alignment horizontal="right"/>
    </xf>
    <xf numFmtId="3" fontId="18" fillId="2" borderId="2" xfId="8" applyNumberFormat="1" applyFont="1" applyFill="1" applyBorder="1" applyAlignment="1" applyProtection="1">
      <alignment horizontal="right"/>
    </xf>
    <xf numFmtId="3" fontId="14" fillId="2" borderId="2" xfId="8" applyNumberFormat="1" applyFont="1" applyFill="1" applyBorder="1" applyAlignment="1" applyProtection="1">
      <alignment horizontal="right"/>
    </xf>
    <xf numFmtId="0" fontId="13" fillId="2" borderId="1" xfId="3" applyNumberFormat="1" applyFont="1" applyFill="1" applyBorder="1" applyAlignment="1" applyProtection="1">
      <alignment horizontal="left" indent="2"/>
    </xf>
    <xf numFmtId="4" fontId="14" fillId="2" borderId="8" xfId="8" applyNumberFormat="1" applyFont="1" applyFill="1" applyBorder="1" applyAlignment="1" applyProtection="1">
      <alignment horizontal="right"/>
    </xf>
    <xf numFmtId="3" fontId="14" fillId="2" borderId="8" xfId="8" applyNumberFormat="1" applyFont="1" applyFill="1" applyBorder="1" applyAlignment="1" applyProtection="1">
      <alignment horizontal="right"/>
    </xf>
    <xf numFmtId="164" fontId="14" fillId="0" borderId="8" xfId="8" applyNumberFormat="1" applyFont="1" applyFill="1" applyBorder="1" applyAlignment="1" applyProtection="1">
      <alignment horizontal="right"/>
    </xf>
    <xf numFmtId="164" fontId="14" fillId="0" borderId="2" xfId="8" applyNumberFormat="1" applyFont="1" applyFill="1" applyBorder="1" applyAlignment="1" applyProtection="1">
      <alignment horizontal="right"/>
    </xf>
    <xf numFmtId="164" fontId="14" fillId="2" borderId="8" xfId="4" applyNumberFormat="1" applyFont="1" applyFill="1" applyBorder="1" applyAlignment="1" applyProtection="1">
      <alignment horizontal="right"/>
    </xf>
    <xf numFmtId="3" fontId="14" fillId="2" borderId="4" xfId="8" applyNumberFormat="1" applyFont="1" applyFill="1" applyBorder="1" applyAlignment="1" applyProtection="1">
      <alignment horizontal="right"/>
    </xf>
    <xf numFmtId="3" fontId="14" fillId="4" borderId="0" xfId="7" applyNumberFormat="1" applyFont="1" applyFill="1" applyBorder="1" applyAlignment="1" applyProtection="1">
      <alignment horizontal="right"/>
    </xf>
    <xf numFmtId="164" fontId="14" fillId="2" borderId="0" xfId="8" applyNumberFormat="1" applyFont="1" applyFill="1" applyBorder="1" applyAlignment="1" applyProtection="1">
      <alignment horizontal="right"/>
    </xf>
    <xf numFmtId="0" fontId="21" fillId="2" borderId="1" xfId="0" applyFont="1" applyFill="1" applyBorder="1"/>
    <xf numFmtId="4" fontId="21" fillId="2" borderId="2" xfId="0" applyNumberFormat="1" applyFont="1" applyFill="1" applyBorder="1"/>
    <xf numFmtId="4" fontId="14" fillId="2" borderId="1" xfId="8" applyNumberFormat="1" applyFont="1" applyFill="1" applyBorder="1" applyAlignment="1" applyProtection="1">
      <alignment horizontal="right"/>
    </xf>
    <xf numFmtId="4" fontId="21" fillId="2" borderId="1" xfId="0" applyNumberFormat="1" applyFont="1" applyFill="1" applyBorder="1"/>
    <xf numFmtId="0" fontId="21" fillId="2" borderId="1" xfId="0" applyFont="1" applyFill="1" applyBorder="1" applyAlignment="1"/>
    <xf numFmtId="4" fontId="21" fillId="2" borderId="4" xfId="8" applyNumberFormat="1" applyFont="1" applyFill="1" applyBorder="1" applyAlignment="1" applyProtection="1">
      <alignment horizontal="right"/>
    </xf>
    <xf numFmtId="0" fontId="21" fillId="2" borderId="3" xfId="0" applyFont="1" applyFill="1" applyBorder="1" applyAlignment="1">
      <alignment horizontal="right"/>
    </xf>
    <xf numFmtId="0" fontId="21" fillId="4" borderId="1" xfId="3" applyNumberFormat="1" applyFont="1" applyFill="1" applyBorder="1" applyAlignment="1" applyProtection="1"/>
    <xf numFmtId="0" fontId="21" fillId="4" borderId="3" xfId="3" applyNumberFormat="1" applyFont="1" applyFill="1" applyBorder="1" applyAlignment="1" applyProtection="1"/>
    <xf numFmtId="0" fontId="13" fillId="2" borderId="0" xfId="3" applyNumberFormat="1" applyFont="1" applyFill="1" applyBorder="1" applyAlignment="1" applyProtection="1">
      <alignment horizontal="center"/>
    </xf>
    <xf numFmtId="0" fontId="10" fillId="2" borderId="0" xfId="2" applyFont="1" applyFill="1" applyAlignment="1">
      <alignment horizontal="center"/>
    </xf>
    <xf numFmtId="3" fontId="14" fillId="4" borderId="2" xfId="8" applyNumberFormat="1" applyFont="1" applyFill="1" applyBorder="1" applyAlignment="1" applyProtection="1">
      <alignment horizontal="right"/>
    </xf>
    <xf numFmtId="3" fontId="14" fillId="4" borderId="2" xfId="7" applyNumberFormat="1" applyFont="1" applyFill="1" applyBorder="1" applyAlignment="1" applyProtection="1">
      <alignment horizontal="right"/>
    </xf>
    <xf numFmtId="3" fontId="14" fillId="2" borderId="2" xfId="7" applyNumberFormat="1" applyFont="1" applyFill="1" applyBorder="1" applyAlignment="1" applyProtection="1">
      <alignment horizontal="right"/>
    </xf>
    <xf numFmtId="0" fontId="21" fillId="2" borderId="2" xfId="11" applyFont="1" applyFill="1" applyBorder="1"/>
    <xf numFmtId="3" fontId="21" fillId="0" borderId="2" xfId="8" applyNumberFormat="1" applyFont="1" applyFill="1" applyBorder="1" applyAlignment="1" applyProtection="1">
      <alignment horizontal="right"/>
    </xf>
    <xf numFmtId="0" fontId="12" fillId="5" borderId="2" xfId="5" applyNumberFormat="1" applyFont="1" applyFill="1" applyBorder="1" applyAlignment="1" applyProtection="1"/>
    <xf numFmtId="0" fontId="21" fillId="0" borderId="2" xfId="11" applyFont="1" applyFill="1" applyBorder="1"/>
    <xf numFmtId="3" fontId="14" fillId="0" borderId="2" xfId="8" applyNumberFormat="1" applyFont="1" applyFill="1" applyBorder="1" applyAlignment="1" applyProtection="1">
      <alignment horizontal="right"/>
    </xf>
    <xf numFmtId="3" fontId="10" fillId="2" borderId="2" xfId="8" applyNumberFormat="1" applyFont="1" applyFill="1" applyBorder="1" applyAlignment="1" applyProtection="1">
      <alignment horizontal="right"/>
    </xf>
    <xf numFmtId="4" fontId="14" fillId="0" borderId="2" xfId="8" applyNumberFormat="1" applyFont="1" applyFill="1" applyBorder="1" applyAlignment="1" applyProtection="1">
      <alignment horizontal="right"/>
    </xf>
    <xf numFmtId="3" fontId="14" fillId="0" borderId="2" xfId="7" applyNumberFormat="1" applyFont="1" applyFill="1" applyBorder="1" applyAlignment="1" applyProtection="1">
      <alignment horizontal="right"/>
    </xf>
    <xf numFmtId="164" fontId="14" fillId="4" borderId="2" xfId="7" applyNumberFormat="1" applyFont="1" applyFill="1" applyBorder="1" applyAlignment="1" applyProtection="1">
      <alignment horizontal="right"/>
    </xf>
    <xf numFmtId="164" fontId="14" fillId="2" borderId="2" xfId="7" applyNumberFormat="1" applyFont="1" applyFill="1" applyBorder="1" applyAlignment="1" applyProtection="1">
      <alignment horizontal="right"/>
    </xf>
    <xf numFmtId="0" fontId="13" fillId="0" borderId="1" xfId="3" applyNumberFormat="1" applyFont="1" applyFill="1" applyBorder="1" applyAlignment="1" applyProtection="1"/>
    <xf numFmtId="3" fontId="14" fillId="4" borderId="4" xfId="7" applyNumberFormat="1" applyFont="1" applyFill="1" applyBorder="1" applyAlignment="1" applyProtection="1">
      <alignment horizontal="right"/>
    </xf>
    <xf numFmtId="3" fontId="14" fillId="2" borderId="4" xfId="7" applyNumberFormat="1" applyFont="1" applyFill="1" applyBorder="1" applyAlignment="1" applyProtection="1">
      <alignment horizontal="right"/>
    </xf>
    <xf numFmtId="0" fontId="21" fillId="0" borderId="0" xfId="0" applyFont="1" applyAlignment="1">
      <alignment vertical="center"/>
    </xf>
    <xf numFmtId="0" fontId="21" fillId="0" borderId="0" xfId="0" applyFont="1" applyAlignment="1">
      <alignment horizontal="left" vertical="center" wrapText="1"/>
    </xf>
    <xf numFmtId="0" fontId="21" fillId="0" borderId="0" xfId="0" applyFont="1"/>
    <xf numFmtId="0" fontId="2" fillId="3" borderId="9" xfId="1" applyFont="1" applyFill="1" applyBorder="1"/>
    <xf numFmtId="0" fontId="2" fillId="3" borderId="9" xfId="1" applyFont="1" applyFill="1" applyBorder="1" applyAlignment="1">
      <alignment horizontal="center"/>
    </xf>
    <xf numFmtId="0" fontId="12" fillId="5" borderId="5" xfId="5" applyNumberFormat="1" applyFont="1" applyFill="1" applyBorder="1" applyAlignment="1" applyProtection="1"/>
    <xf numFmtId="3" fontId="14" fillId="4" borderId="2" xfId="6" applyNumberFormat="1" applyFont="1" applyFill="1" applyBorder="1" applyAlignment="1" applyProtection="1">
      <alignment horizontal="right"/>
    </xf>
    <xf numFmtId="0" fontId="21" fillId="0" borderId="9" xfId="0" applyFont="1" applyBorder="1"/>
    <xf numFmtId="3" fontId="14" fillId="4" borderId="4" xfId="6" applyNumberFormat="1" applyFont="1" applyFill="1" applyBorder="1" applyAlignment="1" applyProtection="1">
      <alignment horizontal="right"/>
    </xf>
    <xf numFmtId="0" fontId="21" fillId="2" borderId="0" xfId="0" applyFont="1" applyFill="1" applyAlignment="1">
      <alignment horizontal="center"/>
    </xf>
    <xf numFmtId="0" fontId="21" fillId="0" borderId="0" xfId="0" applyFont="1" applyFill="1"/>
    <xf numFmtId="0" fontId="12" fillId="5" borderId="6" xfId="5" applyNumberFormat="1" applyFont="1" applyFill="1" applyBorder="1" applyAlignment="1" applyProtection="1">
      <alignment horizontal="center"/>
    </xf>
    <xf numFmtId="2" fontId="21" fillId="2" borderId="0" xfId="0" applyNumberFormat="1" applyFont="1" applyFill="1"/>
    <xf numFmtId="2" fontId="21" fillId="0" borderId="0" xfId="0" applyNumberFormat="1" applyFont="1" applyFill="1"/>
    <xf numFmtId="167" fontId="21" fillId="0" borderId="0" xfId="0" applyNumberFormat="1" applyFont="1"/>
    <xf numFmtId="0" fontId="21" fillId="2" borderId="6" xfId="0" applyFont="1" applyFill="1" applyBorder="1"/>
    <xf numFmtId="0" fontId="12" fillId="5" borderId="11" xfId="5" applyNumberFormat="1" applyFont="1" applyFill="1" applyBorder="1" applyAlignment="1" applyProtection="1">
      <alignment horizontal="center"/>
    </xf>
    <xf numFmtId="164" fontId="21" fillId="0" borderId="0" xfId="0" applyNumberFormat="1" applyFont="1" applyFill="1"/>
    <xf numFmtId="0" fontId="24" fillId="2" borderId="0" xfId="0" applyFont="1" applyFill="1"/>
    <xf numFmtId="168" fontId="21" fillId="0" borderId="0" xfId="0" applyNumberFormat="1" applyFont="1" applyFill="1"/>
    <xf numFmtId="0" fontId="21" fillId="2" borderId="0" xfId="0" applyFont="1" applyFill="1" applyBorder="1" applyAlignment="1">
      <alignment horizontal="right"/>
    </xf>
    <xf numFmtId="0" fontId="32" fillId="2" borderId="0" xfId="0" applyFont="1" applyFill="1" applyBorder="1" applyAlignment="1">
      <alignment horizontal="right"/>
    </xf>
    <xf numFmtId="9" fontId="21" fillId="2" borderId="0" xfId="12" applyNumberFormat="1" applyFont="1" applyFill="1"/>
    <xf numFmtId="3" fontId="42" fillId="2" borderId="2" xfId="9" applyNumberFormat="1" applyFont="1" applyFill="1" applyBorder="1" applyAlignment="1" applyProtection="1">
      <alignment horizontal="center"/>
    </xf>
    <xf numFmtId="0" fontId="42" fillId="2" borderId="4" xfId="9" applyNumberFormat="1" applyFont="1" applyFill="1" applyBorder="1" applyAlignment="1" applyProtection="1">
      <alignment horizontal="center"/>
    </xf>
    <xf numFmtId="0" fontId="12" fillId="5" borderId="6" xfId="5" applyNumberFormat="1" applyFont="1" applyFill="1" applyBorder="1" applyAlignment="1" applyProtection="1"/>
    <xf numFmtId="170" fontId="21" fillId="2" borderId="2" xfId="0" applyNumberFormat="1" applyFont="1" applyFill="1" applyBorder="1"/>
    <xf numFmtId="0" fontId="17" fillId="2" borderId="2" xfId="0" applyFont="1" applyFill="1" applyBorder="1"/>
    <xf numFmtId="0" fontId="21" fillId="8" borderId="0" xfId="0" applyFont="1" applyFill="1"/>
    <xf numFmtId="0" fontId="21" fillId="2" borderId="2" xfId="0" applyFont="1" applyFill="1" applyBorder="1" applyAlignment="1">
      <alignment horizontal="right"/>
    </xf>
    <xf numFmtId="0" fontId="21" fillId="2" borderId="4" xfId="0" applyFont="1" applyFill="1" applyBorder="1"/>
    <xf numFmtId="0" fontId="21" fillId="0" borderId="0" xfId="0" applyFont="1" applyBorder="1"/>
    <xf numFmtId="0" fontId="43" fillId="4" borderId="2" xfId="9" applyNumberFormat="1" applyFont="1" applyFill="1" applyBorder="1" applyAlignment="1" applyProtection="1">
      <alignment horizontal="center"/>
    </xf>
    <xf numFmtId="3" fontId="43" fillId="2" borderId="2" xfId="9" applyNumberFormat="1" applyFont="1" applyFill="1" applyBorder="1" applyAlignment="1" applyProtection="1">
      <alignment horizontal="center"/>
    </xf>
    <xf numFmtId="0" fontId="43" fillId="2" borderId="4" xfId="9" applyNumberFormat="1" applyFont="1" applyFill="1" applyBorder="1" applyAlignment="1" applyProtection="1">
      <alignment horizontal="center"/>
    </xf>
    <xf numFmtId="0" fontId="21" fillId="2" borderId="0" xfId="11" applyFont="1" applyFill="1"/>
    <xf numFmtId="0" fontId="21" fillId="0" borderId="0" xfId="11" applyFont="1" applyFill="1"/>
    <xf numFmtId="0" fontId="21" fillId="2" borderId="0" xfId="11" applyFont="1" applyFill="1" applyBorder="1"/>
    <xf numFmtId="0" fontId="21" fillId="0" borderId="0" xfId="11" applyFont="1" applyFill="1" applyBorder="1"/>
    <xf numFmtId="0" fontId="12" fillId="5" borderId="7" xfId="5" applyNumberFormat="1" applyFont="1" applyFill="1" applyBorder="1" applyAlignment="1" applyProtection="1"/>
    <xf numFmtId="0" fontId="12" fillId="5" borderId="11" xfId="5" applyNumberFormat="1" applyFont="1" applyFill="1" applyBorder="1" applyAlignment="1" applyProtection="1"/>
    <xf numFmtId="0" fontId="12" fillId="5" borderId="1" xfId="5" applyNumberFormat="1" applyFont="1" applyFill="1" applyBorder="1" applyAlignment="1" applyProtection="1"/>
    <xf numFmtId="0" fontId="12" fillId="5" borderId="0" xfId="5" applyNumberFormat="1" applyFont="1" applyFill="1" applyBorder="1" applyAlignment="1" applyProtection="1"/>
    <xf numFmtId="0" fontId="12" fillId="5" borderId="8" xfId="5" applyNumberFormat="1" applyFont="1" applyFill="1" applyBorder="1" applyAlignment="1" applyProtection="1"/>
    <xf numFmtId="0" fontId="12" fillId="9" borderId="1" xfId="5" applyNumberFormat="1" applyFont="1" applyFill="1" applyBorder="1" applyAlignment="1" applyProtection="1"/>
    <xf numFmtId="0" fontId="10" fillId="2" borderId="2" xfId="11" applyFont="1" applyFill="1" applyBorder="1"/>
    <xf numFmtId="3" fontId="43" fillId="0" borderId="2" xfId="9" applyNumberFormat="1" applyFont="1" applyFill="1" applyBorder="1" applyAlignment="1" applyProtection="1">
      <alignment horizontal="right"/>
    </xf>
    <xf numFmtId="3" fontId="43" fillId="2" borderId="2" xfId="9" applyNumberFormat="1" applyFont="1" applyFill="1" applyBorder="1" applyAlignment="1" applyProtection="1">
      <alignment horizontal="right"/>
    </xf>
    <xf numFmtId="0" fontId="13" fillId="4" borderId="6" xfId="3" applyNumberFormat="1" applyFont="1" applyFill="1" applyBorder="1" applyAlignment="1" applyProtection="1"/>
    <xf numFmtId="0" fontId="21" fillId="0" borderId="0" xfId="11" applyFont="1"/>
    <xf numFmtId="3" fontId="43" fillId="2" borderId="4" xfId="9" applyNumberFormat="1" applyFont="1" applyFill="1" applyBorder="1" applyAlignment="1" applyProtection="1">
      <alignment horizontal="center"/>
    </xf>
    <xf numFmtId="164" fontId="14" fillId="2" borderId="4" xfId="4" applyNumberFormat="1" applyFont="1" applyFill="1" applyBorder="1" applyAlignment="1" applyProtection="1">
      <alignment horizontal="right"/>
    </xf>
    <xf numFmtId="0" fontId="44" fillId="0" borderId="1" xfId="3" applyNumberFormat="1" applyFont="1" applyFill="1" applyBorder="1" applyAlignment="1" applyProtection="1"/>
    <xf numFmtId="0" fontId="44" fillId="2" borderId="1" xfId="3" applyNumberFormat="1" applyFont="1" applyFill="1" applyBorder="1" applyAlignment="1" applyProtection="1"/>
    <xf numFmtId="0" fontId="44" fillId="2" borderId="3" xfId="3" applyNumberFormat="1" applyFont="1" applyFill="1" applyBorder="1" applyAlignment="1" applyProtection="1"/>
    <xf numFmtId="3" fontId="44" fillId="2" borderId="2" xfId="7" applyNumberFormat="1" applyFont="1" applyFill="1" applyBorder="1" applyAlignment="1" applyProtection="1">
      <alignment horizontal="center"/>
    </xf>
    <xf numFmtId="3" fontId="44" fillId="2" borderId="4" xfId="7" applyNumberFormat="1" applyFont="1" applyFill="1" applyBorder="1" applyAlignment="1" applyProtection="1">
      <alignment horizontal="center"/>
    </xf>
    <xf numFmtId="0" fontId="10" fillId="2" borderId="0" xfId="2" applyFont="1" applyFill="1" applyBorder="1" applyAlignment="1">
      <alignment horizontal="left"/>
    </xf>
    <xf numFmtId="0" fontId="10" fillId="2" borderId="0" xfId="2" applyFont="1" applyFill="1" applyBorder="1" applyAlignment="1">
      <alignment horizontal="center"/>
    </xf>
    <xf numFmtId="170" fontId="10" fillId="2" borderId="0" xfId="2" applyNumberFormat="1" applyFont="1" applyFill="1" applyBorder="1" applyAlignment="1">
      <alignment horizontal="center"/>
    </xf>
    <xf numFmtId="0" fontId="10" fillId="2" borderId="9" xfId="2" applyFont="1" applyFill="1" applyBorder="1" applyAlignment="1">
      <alignment horizontal="left"/>
    </xf>
    <xf numFmtId="0" fontId="10" fillId="2" borderId="9" xfId="2" applyFont="1" applyFill="1" applyBorder="1" applyAlignment="1">
      <alignment horizontal="center"/>
    </xf>
    <xf numFmtId="0" fontId="10" fillId="2" borderId="6" xfId="2" applyFont="1" applyFill="1" applyBorder="1" applyAlignment="1">
      <alignment horizontal="left"/>
    </xf>
    <xf numFmtId="170" fontId="10" fillId="2" borderId="6" xfId="2" applyNumberFormat="1" applyFont="1" applyFill="1" applyBorder="1" applyAlignment="1">
      <alignment horizontal="center"/>
    </xf>
    <xf numFmtId="2" fontId="10" fillId="2" borderId="9" xfId="2" applyNumberFormat="1" applyFont="1" applyFill="1" applyBorder="1" applyAlignment="1">
      <alignment horizontal="center"/>
    </xf>
    <xf numFmtId="0" fontId="10" fillId="2" borderId="6" xfId="2" applyFont="1" applyFill="1" applyBorder="1" applyAlignment="1">
      <alignment horizontal="left" wrapText="1"/>
    </xf>
    <xf numFmtId="0" fontId="10" fillId="2" borderId="6" xfId="2" applyFont="1" applyFill="1" applyBorder="1" applyAlignment="1">
      <alignment horizontal="center"/>
    </xf>
    <xf numFmtId="170" fontId="10" fillId="2" borderId="9" xfId="2" applyNumberFormat="1" applyFont="1" applyFill="1" applyBorder="1" applyAlignment="1">
      <alignment horizontal="center"/>
    </xf>
    <xf numFmtId="0" fontId="10" fillId="2" borderId="9" xfId="2" applyFont="1" applyFill="1" applyBorder="1" applyAlignment="1">
      <alignment horizontal="left" wrapText="1"/>
    </xf>
    <xf numFmtId="2" fontId="10" fillId="2" borderId="6" xfId="2" applyNumberFormat="1" applyFont="1" applyFill="1" applyBorder="1" applyAlignment="1">
      <alignment horizontal="center"/>
    </xf>
    <xf numFmtId="2" fontId="10" fillId="2" borderId="0" xfId="2" applyNumberFormat="1" applyFont="1" applyFill="1" applyBorder="1" applyAlignment="1">
      <alignment horizontal="center"/>
    </xf>
    <xf numFmtId="0" fontId="22" fillId="2" borderId="13" xfId="2" applyFont="1" applyFill="1" applyBorder="1" applyAlignment="1">
      <alignment vertical="center" wrapText="1"/>
    </xf>
    <xf numFmtId="0" fontId="10" fillId="2" borderId="13" xfId="2" applyFont="1" applyFill="1" applyBorder="1" applyAlignment="1">
      <alignment horizontal="left" vertical="center"/>
    </xf>
    <xf numFmtId="0" fontId="10" fillId="2" borderId="13" xfId="2" applyFont="1" applyFill="1" applyBorder="1" applyAlignment="1">
      <alignment horizontal="center" vertical="center"/>
    </xf>
    <xf numFmtId="0" fontId="12" fillId="9" borderId="13" xfId="1" applyFont="1" applyFill="1" applyBorder="1"/>
    <xf numFmtId="0" fontId="13" fillId="2" borderId="4" xfId="3" applyNumberFormat="1" applyFont="1" applyFill="1" applyBorder="1" applyAlignment="1" applyProtection="1"/>
    <xf numFmtId="4" fontId="21" fillId="2" borderId="0" xfId="0" applyNumberFormat="1" applyFont="1" applyFill="1"/>
    <xf numFmtId="0" fontId="13" fillId="4" borderId="1" xfId="3" applyNumberFormat="1" applyFont="1" applyFill="1" applyBorder="1" applyAlignment="1" applyProtection="1">
      <alignment horizontal="left"/>
    </xf>
    <xf numFmtId="170" fontId="21" fillId="2" borderId="2" xfId="0" applyNumberFormat="1" applyFont="1" applyFill="1" applyBorder="1" applyAlignment="1">
      <alignment horizontal="right"/>
    </xf>
    <xf numFmtId="0" fontId="17" fillId="2" borderId="6" xfId="0" applyFont="1" applyFill="1" applyBorder="1" applyAlignment="1">
      <alignment horizontal="left" vertical="center" wrapText="1"/>
    </xf>
    <xf numFmtId="0" fontId="17" fillId="2" borderId="9" xfId="0" applyFont="1" applyFill="1" applyBorder="1" applyAlignment="1">
      <alignment horizontal="left" vertical="center" wrapText="1"/>
    </xf>
    <xf numFmtId="0" fontId="22" fillId="2" borderId="0" xfId="2" applyFont="1" applyFill="1" applyBorder="1" applyAlignment="1">
      <alignment horizontal="left" vertical="center"/>
    </xf>
    <xf numFmtId="0" fontId="22" fillId="2" borderId="9" xfId="2" applyFont="1" applyFill="1" applyBorder="1" applyAlignment="1">
      <alignment horizontal="left" vertical="center"/>
    </xf>
    <xf numFmtId="0" fontId="22" fillId="2" borderId="6" xfId="2" applyFont="1" applyFill="1" applyBorder="1" applyAlignment="1">
      <alignment horizontal="left" vertical="center"/>
    </xf>
    <xf numFmtId="0" fontId="21" fillId="0" borderId="0" xfId="0" applyFont="1" applyAlignment="1">
      <alignment horizontal="left" vertical="center" wrapText="1"/>
    </xf>
    <xf numFmtId="0" fontId="21" fillId="0" borderId="0" xfId="0" applyFont="1" applyAlignment="1">
      <alignment vertical="center" wrapText="1"/>
    </xf>
    <xf numFmtId="0" fontId="21" fillId="2" borderId="0" xfId="0" applyFont="1" applyFill="1" applyAlignment="1">
      <alignment horizontal="left" vertical="center" wrapText="1"/>
    </xf>
    <xf numFmtId="0" fontId="21" fillId="2" borderId="0" xfId="0" applyFont="1" applyFill="1" applyAlignment="1">
      <alignment vertical="center" wrapText="1"/>
    </xf>
  </cellXfs>
  <cellStyles count="15">
    <cellStyle name="Calculations" xfId="13"/>
    <cellStyle name="fa_column_header_empty" xfId="2"/>
    <cellStyle name="fa_data_bold_1_grouped" xfId="6"/>
    <cellStyle name="fa_data_bold_2_grouped" xfId="10"/>
    <cellStyle name="fa_data_standard_0_grouped" xfId="7"/>
    <cellStyle name="fa_data_standard_1_grouped" xfId="4"/>
    <cellStyle name="fa_data_standard_2_grouped" xfId="8"/>
    <cellStyle name="fa_row_header_bold 2" xfId="5"/>
    <cellStyle name="fa_row_header_standard 2" xfId="3"/>
    <cellStyle name="Гиперссылка" xfId="9" builtinId="8"/>
    <cellStyle name="Обычный" xfId="0" builtinId="0"/>
    <cellStyle name="Обычный 2" xfId="1"/>
    <cellStyle name="Обычный 3" xfId="11"/>
    <cellStyle name="Процентный" xfId="12" builtinId="5"/>
    <cellStyle name="Финансовый" xfId="14" builtinId="3"/>
  </cellStyles>
  <dxfs count="0"/>
  <tableStyles count="0" defaultTableStyle="TableStyleMedium2" defaultPivotStyle="PivotStyleLight16"/>
  <colors>
    <mruColors>
      <color rgb="FF333333"/>
      <color rgb="FF8497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647700</xdr:colOff>
      <xdr:row>13</xdr:row>
      <xdr:rowOff>142875</xdr:rowOff>
    </xdr:from>
    <xdr:to>
      <xdr:col>10</xdr:col>
      <xdr:colOff>257175</xdr:colOff>
      <xdr:row>28</xdr:row>
      <xdr:rowOff>47625</xdr:rowOff>
    </xdr:to>
    <xdr:sp macro="" textlink="">
      <xdr:nvSpPr>
        <xdr:cNvPr id="2" name="TextBox 1"/>
        <xdr:cNvSpPr txBox="1"/>
      </xdr:nvSpPr>
      <xdr:spPr>
        <a:xfrm>
          <a:off x="1866900" y="2352675"/>
          <a:ext cx="4752975" cy="2333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3600">
              <a:solidFill>
                <a:schemeClr val="accent1">
                  <a:lumMod val="75000"/>
                </a:schemeClr>
              </a:solidFill>
            </a:rPr>
            <a:t>NLMK</a:t>
          </a:r>
          <a:r>
            <a:rPr lang="en-US" sz="3600" baseline="0">
              <a:solidFill>
                <a:schemeClr val="accent1">
                  <a:lumMod val="75000"/>
                </a:schemeClr>
              </a:solidFill>
            </a:rPr>
            <a:t> </a:t>
          </a:r>
        </a:p>
        <a:p>
          <a:endParaRPr lang="en-US" sz="1100" baseline="0"/>
        </a:p>
        <a:p>
          <a:r>
            <a:rPr lang="en-US" sz="2400" b="1" baseline="0">
              <a:solidFill>
                <a:schemeClr val="tx1">
                  <a:lumMod val="65000"/>
                  <a:lumOff val="35000"/>
                </a:schemeClr>
              </a:solidFill>
            </a:rPr>
            <a:t>Investor Relations </a:t>
          </a:r>
        </a:p>
        <a:p>
          <a:endParaRPr lang="en-US" sz="1100" baseline="0">
            <a:solidFill>
              <a:schemeClr val="tx1">
                <a:lumMod val="75000"/>
                <a:lumOff val="25000"/>
              </a:schemeClr>
            </a:solidFill>
          </a:endParaRPr>
        </a:p>
        <a:p>
          <a:pPr marL="0" indent="0"/>
          <a:r>
            <a:rPr lang="ru-RU" sz="1100" baseline="0">
              <a:solidFill>
                <a:schemeClr val="tx1">
                  <a:lumMod val="75000"/>
                  <a:lumOff val="25000"/>
                </a:schemeClr>
              </a:solidFill>
              <a:latin typeface="+mn-lt"/>
              <a:ea typeface="+mn-ea"/>
              <a:cs typeface="+mn-cs"/>
            </a:rPr>
            <a:t>+7 (495) 504 05 04</a:t>
          </a:r>
          <a:endParaRPr lang="en-US" sz="1100" baseline="0">
            <a:solidFill>
              <a:schemeClr val="tx1">
                <a:lumMod val="75000"/>
                <a:lumOff val="25000"/>
              </a:schemeClr>
            </a:solidFill>
            <a:latin typeface="+mn-lt"/>
            <a:ea typeface="+mn-ea"/>
            <a:cs typeface="+mn-cs"/>
          </a:endParaRPr>
        </a:p>
        <a:p>
          <a:r>
            <a:rPr lang="en-US" sz="1100" baseline="0">
              <a:solidFill>
                <a:schemeClr val="tx1">
                  <a:lumMod val="75000"/>
                  <a:lumOff val="25000"/>
                </a:schemeClr>
              </a:solidFill>
            </a:rPr>
            <a:t>ir@nlmk.com</a:t>
          </a:r>
        </a:p>
      </xdr:txBody>
    </xdr:sp>
    <xdr:clientData/>
  </xdr:twoCellAnchor>
  <xdr:twoCellAnchor editAs="oneCell">
    <xdr:from>
      <xdr:col>0</xdr:col>
      <xdr:colOff>0</xdr:colOff>
      <xdr:row>3</xdr:row>
      <xdr:rowOff>1</xdr:rowOff>
    </xdr:from>
    <xdr:to>
      <xdr:col>2</xdr:col>
      <xdr:colOff>505575</xdr:colOff>
      <xdr:row>9</xdr:row>
      <xdr:rowOff>142876</xdr:rowOff>
    </xdr:to>
    <xdr:pic>
      <xdr:nvPicPr>
        <xdr:cNvPr id="3" name="Рисунок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85776"/>
          <a:ext cx="1724775" cy="12192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arkovskaya-os\&#1090;&#1072;&#1090;&#1100;&#1103;&#1085;&#1072;\U%20K\1999\Daisy\Cambridge\models\integrated%20merger%20mode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arkovskaya-os\&#1090;&#1072;&#1090;&#1100;&#1103;&#1085;&#1072;\data\Paper%20&amp;%20Forest\Comps\extra%20pag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TOC"/>
      <sheetName val="Assum"/>
      <sheetName val="sense"/>
      <sheetName val="disp"/>
      <sheetName val="Op-BS"/>
      <sheetName val="IS"/>
      <sheetName val="BSCF"/>
      <sheetName val="Ratios"/>
      <sheetName val="Matrix"/>
      <sheetName val="Contrib"/>
      <sheetName val="proforma"/>
      <sheetName val="AlbanyIS"/>
      <sheetName val="AlbanyBSCF"/>
      <sheetName val="AlbanyRat"/>
      <sheetName val="CambridgeIS"/>
      <sheetName val="CambridgeBSCF"/>
      <sheetName val="CambridgeRat"/>
      <sheetName val="LBO"/>
      <sheetName val="Лист7"/>
      <sheetName val="ЧПД и ВНД СПУ"/>
      <sheetName val="NLMK-EU-Strip"/>
      <sheetName val="NLMK-EU-Strip  (2)"/>
      <sheetName val="NLMK-EU-Plate  (2)"/>
      <sheetName val="План счетов PL"/>
      <sheetName val="План счетов BS"/>
      <sheetName val="ДКИС"/>
      <sheetName val="Список направлений "/>
      <sheetName val="Pick Lists"/>
      <sheetName val="исход. дан."/>
      <sheetName val="NLMK-USA-MT"/>
      <sheetName val="Лист1"/>
      <sheetName val="Лист2"/>
      <sheetName val="Лист3"/>
      <sheetName val="ЧПД_и_ВНД_СПУ"/>
      <sheetName val="NLMK-EU-Strip__(2)"/>
      <sheetName val="NLMK-EU-Plate__(2)"/>
      <sheetName val="План_счетов_PL"/>
      <sheetName val="План_счетов_BS"/>
      <sheetName val="Список_направлений_"/>
      <sheetName val="DATA-ACT"/>
      <sheetName val="GUBT"/>
      <sheetName val="DATA-BDG"/>
      <sheetName val="IV_Blok"/>
      <sheetName val="себест_OZR"/>
      <sheetName val="SUMMARY"/>
      <sheetName val="Тепло"/>
      <sheetName val="#ССЫЛКА"/>
      <sheetName val="Lighting"/>
      <sheetName val="Others"/>
      <sheetName val="Cover"/>
      <sheetName val="Choiсe"/>
      <sheetName val="Kr-Xe"/>
      <sheetName val="Sens"/>
      <sheetName val="Частотники"/>
      <sheetName val="Waste_gas"/>
      <sheetName val="Производство"/>
      <sheetName val="КалькуляцияТСЦ"/>
      <sheetName val="КалькуляцияЖДЦ"/>
      <sheetName val="КалькуляцияРСЦ"/>
      <sheetName val="КалькуляцияЦТТ"/>
      <sheetName val="КалькуляцияДОФ"/>
      <sheetName val="КалькуляцияРудник"/>
      <sheetName val="КалькуляцияОбщезав_2"/>
      <sheetName val="Баланс"/>
      <sheetName val="Общие_показатели1"/>
      <sheetName val="Калькуляция_по_цехам1"/>
      <sheetName val="Реализация"/>
      <sheetName val="Общая_смета_затрат1"/>
      <sheetName val="список стран_тип командировок"/>
      <sheetName val="МВЗ"/>
      <sheetName val="2013"/>
      <sheetName val="динамика расходов"/>
      <sheetName val="АНЛИЗ МЕТИЗ"/>
      <sheetName val="Справочник"/>
      <sheetName val="Справочник МВЗ"/>
      <sheetName val="HSS"/>
      <sheetName val="БД"/>
      <sheetName val="!"/>
      <sheetName val="выпадающие списки"/>
      <sheetName val="выпад. списки"/>
      <sheetName val="CONTENTS"/>
      <sheetName val="список"/>
      <sheetName val="доп."/>
      <sheetName val="Данные"/>
      <sheetName val="Замечания"/>
      <sheetName val="исх.данные"/>
      <sheetName val="поля"/>
      <sheetName val="договоры"/>
      <sheetName val="факт"/>
      <sheetName val="шахм"/>
      <sheetName val="Отд"/>
      <sheetName val="Факторы"/>
      <sheetName val="д"/>
      <sheetName val="Вып. списки"/>
      <sheetName val="Функциональное направление"/>
      <sheetName val="Списки"/>
    </sheetNames>
    <sheetDataSet>
      <sheetData sheetId="0" refreshError="1"/>
      <sheetData sheetId="1" refreshError="1"/>
      <sheetData sheetId="2" refreshError="1">
        <row r="13">
          <cell r="E13">
            <v>240.5</v>
          </cell>
        </row>
        <row r="14">
          <cell r="E14">
            <v>10.908587000000001</v>
          </cell>
        </row>
        <row r="16">
          <cell r="E16">
            <v>691.37361425000006</v>
          </cell>
        </row>
        <row r="18">
          <cell r="E18">
            <v>249.1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ow r="12">
          <cell r="B12" t="str">
            <v>9010</v>
          </cell>
        </row>
      </sheetData>
      <sheetData sheetId="32">
        <row r="12">
          <cell r="B12" t="str">
            <v>9010</v>
          </cell>
        </row>
      </sheetData>
      <sheetData sheetId="33">
        <row r="12">
          <cell r="B12" t="str">
            <v>9010</v>
          </cell>
        </row>
      </sheetData>
      <sheetData sheetId="34">
        <row r="12">
          <cell r="B12" t="str">
            <v>9010</v>
          </cell>
        </row>
      </sheetData>
      <sheetData sheetId="35">
        <row r="12">
          <cell r="B12" t="str">
            <v>9010</v>
          </cell>
        </row>
      </sheetData>
      <sheetData sheetId="36">
        <row r="12">
          <cell r="B12" t="str">
            <v>9010</v>
          </cell>
        </row>
      </sheetData>
      <sheetData sheetId="37">
        <row r="12">
          <cell r="B12" t="str">
            <v>9010</v>
          </cell>
        </row>
      </sheetData>
      <sheetData sheetId="38">
        <row r="12">
          <cell r="B12" t="str">
            <v>9010</v>
          </cell>
        </row>
      </sheetData>
      <sheetData sheetId="39">
        <row r="12">
          <cell r="B12" t="str">
            <v>9010</v>
          </cell>
        </row>
      </sheetData>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sheetData sheetId="9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O"/>
      <sheetName val="WP Market Capitalization"/>
      <sheetName val="WP Output-change ytd"/>
      <sheetName val="WP Output-Price volatility"/>
      <sheetName val="Comps"/>
      <sheetName val="Mkt Cap"/>
      <sheetName val="WACC"/>
      <sheetName val="Calc"/>
      <sheetName val="CGS per Ton"/>
      <sheetName val="Sales"/>
      <sheetName val="Price"/>
      <sheetName val="Р2"/>
      <sheetName val="KBC-1996-500 MBEF-échéancier"/>
      <sheetName val="Summary"/>
      <sheetName val="исход. дан."/>
      <sheetName val="Template"/>
      <sheetName val="DATA-ACT"/>
      <sheetName val="DATA-BDG"/>
      <sheetName val="Cover"/>
      <sheetName val="паспорт"/>
      <sheetName val="Структура"/>
      <sheetName val="Справочник МВЗ"/>
      <sheetName val="Поддержка"/>
      <sheetName val="исх. дан."/>
      <sheetName val="исх.данные"/>
      <sheetName val="Input sheet"/>
      <sheetName val="Parameters"/>
      <sheetName val="List"/>
      <sheetName val="extra pages"/>
      <sheetName val="Assum"/>
      <sheetName val="DATA"/>
    </sheetNames>
    <sheetDataSet>
      <sheetData sheetId="0" refreshError="1"/>
      <sheetData sheetId="1" refreshError="1"/>
      <sheetData sheetId="2" refreshError="1"/>
      <sheetData sheetId="3" refreshError="1"/>
      <sheetData sheetId="4" refreshError="1">
        <row r="1">
          <cell r="A1" t="str">
            <v>Analysis of Valuation Multiples of Comparable Flat-Rolled Steel Companies</v>
          </cell>
        </row>
        <row r="2">
          <cell r="A2" t="str">
            <v>Public Market Multiples Including Pension Liabilities and OPEBs</v>
          </cell>
        </row>
        <row r="5">
          <cell r="L5" t="str">
            <v>Market Value of Equity as a Multiple of:</v>
          </cell>
          <cell r="M5">
            <v>0</v>
          </cell>
          <cell r="N5">
            <v>0</v>
          </cell>
          <cell r="O5">
            <v>0</v>
          </cell>
          <cell r="P5">
            <v>0</v>
          </cell>
          <cell r="Q5">
            <v>0</v>
          </cell>
          <cell r="R5">
            <v>0</v>
          </cell>
          <cell r="S5">
            <v>0</v>
          </cell>
          <cell r="T5">
            <v>0</v>
          </cell>
          <cell r="U5">
            <v>0</v>
          </cell>
          <cell r="V5" t="str">
            <v>Market Capitalization as a Multiple of:</v>
          </cell>
        </row>
        <row r="6">
          <cell r="J6" t="str">
            <v>Adj.</v>
          </cell>
          <cell r="K6">
            <v>0</v>
          </cell>
          <cell r="L6" t="str">
            <v>LTM</v>
          </cell>
          <cell r="M6">
            <v>0</v>
          </cell>
          <cell r="N6">
            <v>0</v>
          </cell>
          <cell r="O6">
            <v>0</v>
          </cell>
          <cell r="P6">
            <v>0</v>
          </cell>
          <cell r="Q6">
            <v>0</v>
          </cell>
          <cell r="R6" t="str">
            <v>LTM</v>
          </cell>
        </row>
        <row r="7">
          <cell r="D7" t="str">
            <v>Price</v>
          </cell>
          <cell r="E7">
            <v>0</v>
          </cell>
          <cell r="F7" t="str">
            <v>Market</v>
          </cell>
          <cell r="G7">
            <v>0</v>
          </cell>
          <cell r="H7" t="str">
            <v>Market</v>
          </cell>
          <cell r="I7">
            <v>0</v>
          </cell>
          <cell r="J7" t="str">
            <v>Market</v>
          </cell>
          <cell r="K7">
            <v>0</v>
          </cell>
          <cell r="L7" t="str">
            <v>Net to</v>
          </cell>
          <cell r="M7">
            <v>0</v>
          </cell>
          <cell r="N7" t="str">
            <v>1999E</v>
          </cell>
          <cell r="O7">
            <v>0</v>
          </cell>
          <cell r="P7" t="str">
            <v>2000E</v>
          </cell>
          <cell r="Q7">
            <v>0</v>
          </cell>
          <cell r="R7" t="str">
            <v>Cash</v>
          </cell>
          <cell r="S7">
            <v>0</v>
          </cell>
          <cell r="T7" t="str">
            <v>LFQ</v>
          </cell>
          <cell r="U7">
            <v>0</v>
          </cell>
          <cell r="V7" t="str">
            <v>LTM</v>
          </cell>
          <cell r="W7">
            <v>0</v>
          </cell>
          <cell r="X7" t="str">
            <v>LTM</v>
          </cell>
          <cell r="Y7">
            <v>0</v>
          </cell>
          <cell r="Z7" t="str">
            <v>LTM</v>
          </cell>
        </row>
        <row r="8">
          <cell r="A8" t="str">
            <v>Company</v>
          </cell>
          <cell r="B8">
            <v>0</v>
          </cell>
          <cell r="C8">
            <v>0</v>
          </cell>
          <cell r="D8" t="str">
            <v>Sep-13-99</v>
          </cell>
          <cell r="E8">
            <v>0</v>
          </cell>
          <cell r="F8" t="str">
            <v>Value</v>
          </cell>
          <cell r="G8">
            <v>0</v>
          </cell>
          <cell r="H8" t="str">
            <v>Cap. (a)</v>
          </cell>
          <cell r="I8">
            <v>0</v>
          </cell>
          <cell r="J8" t="str">
            <v>Cap. (b)</v>
          </cell>
          <cell r="K8">
            <v>0</v>
          </cell>
          <cell r="L8" t="str">
            <v>Common</v>
          </cell>
          <cell r="M8">
            <v>0</v>
          </cell>
          <cell r="N8" t="str">
            <v>EPS. (c)</v>
          </cell>
          <cell r="O8">
            <v>0</v>
          </cell>
          <cell r="P8" t="str">
            <v>EPS (c)</v>
          </cell>
          <cell r="Q8">
            <v>0</v>
          </cell>
          <cell r="R8" t="str">
            <v>Flow (d)</v>
          </cell>
          <cell r="S8">
            <v>0</v>
          </cell>
          <cell r="T8" t="str">
            <v>Equity</v>
          </cell>
          <cell r="U8">
            <v>0</v>
          </cell>
          <cell r="V8" t="str">
            <v>Sales</v>
          </cell>
          <cell r="W8">
            <v>0</v>
          </cell>
          <cell r="X8" t="str">
            <v>EBITDA</v>
          </cell>
          <cell r="Y8">
            <v>0</v>
          </cell>
          <cell r="Z8" t="str">
            <v>EBIT</v>
          </cell>
        </row>
        <row r="11">
          <cell r="A11" t="str">
            <v>Company Name</v>
          </cell>
          <cell r="B11">
            <v>0</v>
          </cell>
          <cell r="C11">
            <v>0</v>
          </cell>
          <cell r="D11" t="e">
            <v>#NAME?</v>
          </cell>
          <cell r="E11">
            <v>0</v>
          </cell>
          <cell r="F11">
            <v>1210.4707062500001</v>
          </cell>
          <cell r="G11">
            <v>0</v>
          </cell>
          <cell r="H11">
            <v>1210.4707062500001</v>
          </cell>
          <cell r="I11">
            <v>0</v>
          </cell>
          <cell r="J11" t="e">
            <v>#REF!</v>
          </cell>
          <cell r="K11">
            <v>0</v>
          </cell>
          <cell r="L11" t="e">
            <v>#REF!</v>
          </cell>
          <cell r="M11">
            <v>0</v>
          </cell>
          <cell r="N11" t="e">
            <v>#REF!</v>
          </cell>
          <cell r="O11">
            <v>0</v>
          </cell>
          <cell r="P11" t="e">
            <v>#REF!</v>
          </cell>
          <cell r="Q11">
            <v>0</v>
          </cell>
          <cell r="R11" t="e">
            <v>#REF!</v>
          </cell>
          <cell r="S11">
            <v>0</v>
          </cell>
          <cell r="T11" t="e">
            <v>#REF!</v>
          </cell>
          <cell r="U11">
            <v>0</v>
          </cell>
          <cell r="V11" t="e">
            <v>#REF!</v>
          </cell>
          <cell r="W11">
            <v>0</v>
          </cell>
          <cell r="X11" t="e">
            <v>#REF!</v>
          </cell>
          <cell r="Y11">
            <v>0</v>
          </cell>
          <cell r="Z11" t="e">
            <v>#REF!</v>
          </cell>
        </row>
        <row r="12">
          <cell r="A12" t="e">
            <v>#REF!</v>
          </cell>
          <cell r="B12">
            <v>0</v>
          </cell>
          <cell r="C12">
            <v>0</v>
          </cell>
          <cell r="D12" t="e">
            <v>#REF!</v>
          </cell>
          <cell r="E12">
            <v>0</v>
          </cell>
          <cell r="F12" t="e">
            <v>#REF!</v>
          </cell>
          <cell r="G12">
            <v>0</v>
          </cell>
          <cell r="H12" t="e">
            <v>#REF!</v>
          </cell>
          <cell r="I12">
            <v>0</v>
          </cell>
          <cell r="J12" t="e">
            <v>#REF!</v>
          </cell>
          <cell r="K12">
            <v>0</v>
          </cell>
          <cell r="L12" t="e">
            <v>#REF!</v>
          </cell>
          <cell r="M12">
            <v>0</v>
          </cell>
          <cell r="N12" t="e">
            <v>#REF!</v>
          </cell>
          <cell r="O12">
            <v>0</v>
          </cell>
          <cell r="P12" t="e">
            <v>#REF!</v>
          </cell>
          <cell r="Q12" t="str">
            <v>*</v>
          </cell>
          <cell r="R12" t="e">
            <v>#REF!</v>
          </cell>
          <cell r="S12">
            <v>0</v>
          </cell>
          <cell r="T12" t="e">
            <v>#REF!</v>
          </cell>
          <cell r="U12">
            <v>0</v>
          </cell>
          <cell r="V12" t="e">
            <v>#REF!</v>
          </cell>
          <cell r="W12">
            <v>0</v>
          </cell>
          <cell r="X12" t="e">
            <v>#REF!</v>
          </cell>
          <cell r="Y12" t="str">
            <v>*</v>
          </cell>
          <cell r="Z12" t="e">
            <v>#REF!</v>
          </cell>
        </row>
        <row r="13">
          <cell r="A13" t="e">
            <v>#REF!</v>
          </cell>
          <cell r="B13">
            <v>0</v>
          </cell>
          <cell r="C13">
            <v>0</v>
          </cell>
          <cell r="D13" t="e">
            <v>#REF!</v>
          </cell>
          <cell r="E13">
            <v>0</v>
          </cell>
          <cell r="F13" t="e">
            <v>#REF!</v>
          </cell>
          <cell r="G13">
            <v>0</v>
          </cell>
          <cell r="H13" t="e">
            <v>#REF!</v>
          </cell>
          <cell r="I13">
            <v>0</v>
          </cell>
          <cell r="J13" t="e">
            <v>#REF!</v>
          </cell>
          <cell r="K13">
            <v>0</v>
          </cell>
          <cell r="L13" t="e">
            <v>#REF!</v>
          </cell>
          <cell r="M13">
            <v>0</v>
          </cell>
          <cell r="N13" t="e">
            <v>#REF!</v>
          </cell>
          <cell r="O13">
            <v>0</v>
          </cell>
          <cell r="P13" t="e">
            <v>#REF!</v>
          </cell>
          <cell r="Q13">
            <v>0</v>
          </cell>
          <cell r="R13" t="e">
            <v>#REF!</v>
          </cell>
          <cell r="S13">
            <v>0</v>
          </cell>
          <cell r="T13" t="e">
            <v>#REF!</v>
          </cell>
          <cell r="U13">
            <v>0</v>
          </cell>
          <cell r="V13" t="e">
            <v>#REF!</v>
          </cell>
          <cell r="W13">
            <v>0</v>
          </cell>
          <cell r="X13" t="e">
            <v>#REF!</v>
          </cell>
          <cell r="Y13">
            <v>0</v>
          </cell>
          <cell r="Z13" t="e">
            <v>#REF!</v>
          </cell>
          <cell r="AA13" t="str">
            <v>*</v>
          </cell>
        </row>
        <row r="14">
          <cell r="A14" t="e">
            <v>#REF!</v>
          </cell>
          <cell r="B14">
            <v>0</v>
          </cell>
          <cell r="C14">
            <v>0</v>
          </cell>
          <cell r="D14" t="e">
            <v>#REF!</v>
          </cell>
          <cell r="E14">
            <v>0</v>
          </cell>
          <cell r="F14" t="e">
            <v>#REF!</v>
          </cell>
          <cell r="G14">
            <v>0</v>
          </cell>
          <cell r="H14" t="e">
            <v>#REF!</v>
          </cell>
          <cell r="I14">
            <v>0</v>
          </cell>
          <cell r="J14" t="e">
            <v>#REF!</v>
          </cell>
          <cell r="K14">
            <v>0</v>
          </cell>
          <cell r="L14" t="e">
            <v>#REF!</v>
          </cell>
          <cell r="M14">
            <v>0</v>
          </cell>
          <cell r="N14" t="e">
            <v>#REF!</v>
          </cell>
          <cell r="O14">
            <v>0</v>
          </cell>
          <cell r="P14" t="e">
            <v>#REF!</v>
          </cell>
          <cell r="Q14">
            <v>0</v>
          </cell>
          <cell r="R14" t="e">
            <v>#REF!</v>
          </cell>
          <cell r="S14">
            <v>0</v>
          </cell>
          <cell r="T14" t="e">
            <v>#REF!</v>
          </cell>
          <cell r="U14">
            <v>0</v>
          </cell>
          <cell r="V14" t="e">
            <v>#REF!</v>
          </cell>
          <cell r="W14">
            <v>0</v>
          </cell>
          <cell r="X14" t="e">
            <v>#REF!</v>
          </cell>
          <cell r="Y14">
            <v>0</v>
          </cell>
          <cell r="Z14" t="e">
            <v>#REF!</v>
          </cell>
        </row>
        <row r="15">
          <cell r="A15" t="e">
            <v>#REF!</v>
          </cell>
          <cell r="B15">
            <v>0</v>
          </cell>
          <cell r="C15">
            <v>0</v>
          </cell>
          <cell r="D15" t="e">
            <v>#REF!</v>
          </cell>
          <cell r="E15">
            <v>0</v>
          </cell>
          <cell r="F15" t="e">
            <v>#REF!</v>
          </cell>
          <cell r="G15">
            <v>0</v>
          </cell>
          <cell r="H15" t="e">
            <v>#REF!</v>
          </cell>
          <cell r="I15">
            <v>0</v>
          </cell>
          <cell r="J15" t="e">
            <v>#REF!</v>
          </cell>
          <cell r="K15">
            <v>0</v>
          </cell>
          <cell r="L15" t="e">
            <v>#REF!</v>
          </cell>
          <cell r="M15">
            <v>0</v>
          </cell>
          <cell r="N15" t="e">
            <v>#REF!</v>
          </cell>
          <cell r="O15">
            <v>0</v>
          </cell>
          <cell r="P15" t="e">
            <v>#REF!</v>
          </cell>
          <cell r="Q15">
            <v>0</v>
          </cell>
          <cell r="R15" t="e">
            <v>#REF!</v>
          </cell>
          <cell r="S15">
            <v>0</v>
          </cell>
          <cell r="T15" t="e">
            <v>#REF!</v>
          </cell>
          <cell r="U15">
            <v>0</v>
          </cell>
          <cell r="V15" t="e">
            <v>#REF!</v>
          </cell>
          <cell r="W15">
            <v>0</v>
          </cell>
          <cell r="X15" t="e">
            <v>#REF!</v>
          </cell>
          <cell r="Y15">
            <v>0</v>
          </cell>
          <cell r="Z15" t="e">
            <v>#REF!</v>
          </cell>
        </row>
        <row r="16">
          <cell r="A16" t="e">
            <v>#REF!</v>
          </cell>
          <cell r="B16">
            <v>0</v>
          </cell>
          <cell r="C16">
            <v>0</v>
          </cell>
          <cell r="D16" t="e">
            <v>#REF!</v>
          </cell>
          <cell r="E16">
            <v>0</v>
          </cell>
          <cell r="F16" t="e">
            <v>#REF!</v>
          </cell>
          <cell r="G16">
            <v>0</v>
          </cell>
          <cell r="H16" t="e">
            <v>#REF!</v>
          </cell>
          <cell r="I16">
            <v>0</v>
          </cell>
          <cell r="J16" t="e">
            <v>#REF!</v>
          </cell>
          <cell r="K16">
            <v>0</v>
          </cell>
          <cell r="L16" t="e">
            <v>#REF!</v>
          </cell>
          <cell r="M16">
            <v>0</v>
          </cell>
          <cell r="N16" t="e">
            <v>#REF!</v>
          </cell>
          <cell r="O16">
            <v>0</v>
          </cell>
          <cell r="P16" t="e">
            <v>#REF!</v>
          </cell>
          <cell r="Q16">
            <v>0</v>
          </cell>
          <cell r="R16" t="e">
            <v>#REF!</v>
          </cell>
          <cell r="S16">
            <v>0</v>
          </cell>
          <cell r="T16" t="e">
            <v>#REF!</v>
          </cell>
          <cell r="U16">
            <v>0</v>
          </cell>
          <cell r="V16" t="e">
            <v>#REF!</v>
          </cell>
          <cell r="W16">
            <v>0</v>
          </cell>
          <cell r="X16" t="e">
            <v>#REF!</v>
          </cell>
          <cell r="Y16">
            <v>0</v>
          </cell>
          <cell r="Z16" t="e">
            <v>#REF!</v>
          </cell>
        </row>
        <row r="17">
          <cell r="A17" t="e">
            <v>#REF!</v>
          </cell>
          <cell r="B17">
            <v>0</v>
          </cell>
          <cell r="C17">
            <v>0</v>
          </cell>
          <cell r="D17" t="e">
            <v>#REF!</v>
          </cell>
          <cell r="E17">
            <v>0</v>
          </cell>
          <cell r="F17" t="e">
            <v>#REF!</v>
          </cell>
          <cell r="G17">
            <v>0</v>
          </cell>
          <cell r="H17" t="e">
            <v>#REF!</v>
          </cell>
          <cell r="I17">
            <v>0</v>
          </cell>
          <cell r="J17" t="e">
            <v>#REF!</v>
          </cell>
          <cell r="K17">
            <v>0</v>
          </cell>
          <cell r="L17" t="e">
            <v>#REF!</v>
          </cell>
          <cell r="M17">
            <v>0</v>
          </cell>
          <cell r="N17" t="e">
            <v>#REF!</v>
          </cell>
          <cell r="O17">
            <v>0</v>
          </cell>
          <cell r="P17" t="e">
            <v>#REF!</v>
          </cell>
          <cell r="Q17">
            <v>0</v>
          </cell>
          <cell r="R17" t="e">
            <v>#REF!</v>
          </cell>
          <cell r="S17" t="str">
            <v>*</v>
          </cell>
          <cell r="T17" t="e">
            <v>#REF!</v>
          </cell>
          <cell r="U17">
            <v>0</v>
          </cell>
          <cell r="V17" t="e">
            <v>#REF!</v>
          </cell>
          <cell r="W17">
            <v>0</v>
          </cell>
          <cell r="X17" t="e">
            <v>#REF!</v>
          </cell>
          <cell r="Y17">
            <v>0</v>
          </cell>
          <cell r="Z17" t="e">
            <v>#REF!</v>
          </cell>
        </row>
        <row r="18">
          <cell r="A18" t="e">
            <v>#REF!</v>
          </cell>
          <cell r="B18">
            <v>0</v>
          </cell>
          <cell r="C18">
            <v>0</v>
          </cell>
          <cell r="D18" t="e">
            <v>#REF!</v>
          </cell>
          <cell r="E18">
            <v>0</v>
          </cell>
          <cell r="F18" t="e">
            <v>#REF!</v>
          </cell>
          <cell r="G18">
            <v>0</v>
          </cell>
          <cell r="H18" t="e">
            <v>#REF!</v>
          </cell>
          <cell r="I18">
            <v>0</v>
          </cell>
          <cell r="J18" t="e">
            <v>#REF!</v>
          </cell>
          <cell r="K18">
            <v>0</v>
          </cell>
          <cell r="L18" t="e">
            <v>#REF!</v>
          </cell>
          <cell r="M18">
            <v>0</v>
          </cell>
          <cell r="N18" t="e">
            <v>#REF!</v>
          </cell>
          <cell r="O18">
            <v>0</v>
          </cell>
          <cell r="P18" t="e">
            <v>#REF!</v>
          </cell>
          <cell r="Q18">
            <v>0</v>
          </cell>
          <cell r="R18" t="e">
            <v>#REF!</v>
          </cell>
          <cell r="S18">
            <v>0</v>
          </cell>
          <cell r="T18" t="e">
            <v>#REF!</v>
          </cell>
          <cell r="U18">
            <v>0</v>
          </cell>
          <cell r="V18" t="e">
            <v>#REF!</v>
          </cell>
          <cell r="W18">
            <v>0</v>
          </cell>
          <cell r="X18" t="e">
            <v>#REF!</v>
          </cell>
          <cell r="Y18">
            <v>0</v>
          </cell>
          <cell r="Z18" t="e">
            <v>#REF!</v>
          </cell>
          <cell r="AA18" t="str">
            <v>*</v>
          </cell>
        </row>
        <row r="19">
          <cell r="A19" t="e">
            <v>#REF!</v>
          </cell>
          <cell r="B19">
            <v>0</v>
          </cell>
          <cell r="C19">
            <v>0</v>
          </cell>
          <cell r="D19" t="e">
            <v>#REF!</v>
          </cell>
          <cell r="E19">
            <v>0</v>
          </cell>
          <cell r="F19" t="e">
            <v>#REF!</v>
          </cell>
          <cell r="G19">
            <v>0</v>
          </cell>
          <cell r="H19" t="e">
            <v>#REF!</v>
          </cell>
          <cell r="I19">
            <v>0</v>
          </cell>
          <cell r="J19" t="e">
            <v>#REF!</v>
          </cell>
          <cell r="K19">
            <v>0</v>
          </cell>
          <cell r="L19" t="e">
            <v>#REF!</v>
          </cell>
          <cell r="M19" t="str">
            <v>*</v>
          </cell>
          <cell r="N19" t="e">
            <v>#REF!</v>
          </cell>
          <cell r="O19">
            <v>0</v>
          </cell>
          <cell r="P19" t="e">
            <v>#REF!</v>
          </cell>
          <cell r="Q19">
            <v>0</v>
          </cell>
          <cell r="R19" t="e">
            <v>#REF!</v>
          </cell>
          <cell r="S19" t="str">
            <v>*</v>
          </cell>
          <cell r="T19" t="e">
            <v>#REF!</v>
          </cell>
          <cell r="U19">
            <v>0</v>
          </cell>
          <cell r="V19" t="e">
            <v>#REF!</v>
          </cell>
          <cell r="W19" t="str">
            <v>*</v>
          </cell>
          <cell r="X19" t="e">
            <v>#REF!</v>
          </cell>
          <cell r="Y19">
            <v>0</v>
          </cell>
          <cell r="Z19" t="e">
            <v>#REF!</v>
          </cell>
          <cell r="AA19" t="str">
            <v>*</v>
          </cell>
        </row>
        <row r="20">
          <cell r="A20" t="e">
            <v>#REF!</v>
          </cell>
          <cell r="B20">
            <v>0</v>
          </cell>
          <cell r="C20">
            <v>0</v>
          </cell>
          <cell r="D20" t="e">
            <v>#REF!</v>
          </cell>
          <cell r="E20">
            <v>0</v>
          </cell>
          <cell r="F20" t="e">
            <v>#REF!</v>
          </cell>
          <cell r="G20">
            <v>0</v>
          </cell>
          <cell r="H20" t="e">
            <v>#REF!</v>
          </cell>
          <cell r="I20">
            <v>0</v>
          </cell>
          <cell r="J20" t="e">
            <v>#REF!</v>
          </cell>
          <cell r="K20">
            <v>0</v>
          </cell>
          <cell r="L20" t="e">
            <v>#REF!</v>
          </cell>
          <cell r="M20">
            <v>0</v>
          </cell>
          <cell r="N20" t="e">
            <v>#REF!</v>
          </cell>
          <cell r="O20">
            <v>0</v>
          </cell>
          <cell r="P20" t="e">
            <v>#REF!</v>
          </cell>
          <cell r="Q20">
            <v>0</v>
          </cell>
          <cell r="R20" t="e">
            <v>#REF!</v>
          </cell>
          <cell r="S20">
            <v>0</v>
          </cell>
          <cell r="T20" t="e">
            <v>#REF!</v>
          </cell>
          <cell r="U20">
            <v>0</v>
          </cell>
          <cell r="V20" t="e">
            <v>#REF!</v>
          </cell>
          <cell r="W20">
            <v>0</v>
          </cell>
          <cell r="X20" t="e">
            <v>#REF!</v>
          </cell>
          <cell r="Y20">
            <v>0</v>
          </cell>
          <cell r="Z20" t="e">
            <v>#REF!</v>
          </cell>
        </row>
        <row r="21">
          <cell r="A21" t="e">
            <v>#REF!</v>
          </cell>
          <cell r="B21">
            <v>0</v>
          </cell>
          <cell r="C21">
            <v>0</v>
          </cell>
          <cell r="D21" t="e">
            <v>#REF!</v>
          </cell>
          <cell r="E21">
            <v>0</v>
          </cell>
          <cell r="F21" t="e">
            <v>#REF!</v>
          </cell>
          <cell r="G21">
            <v>0</v>
          </cell>
          <cell r="H21" t="e">
            <v>#REF!</v>
          </cell>
          <cell r="I21">
            <v>0</v>
          </cell>
          <cell r="J21" t="e">
            <v>#REF!</v>
          </cell>
          <cell r="K21">
            <v>0</v>
          </cell>
          <cell r="L21" t="e">
            <v>#REF!</v>
          </cell>
          <cell r="M21">
            <v>0</v>
          </cell>
          <cell r="N21" t="e">
            <v>#REF!</v>
          </cell>
          <cell r="O21">
            <v>0</v>
          </cell>
          <cell r="P21" t="e">
            <v>#REF!</v>
          </cell>
          <cell r="Q21">
            <v>0</v>
          </cell>
          <cell r="R21" t="e">
            <v>#REF!</v>
          </cell>
          <cell r="S21">
            <v>0</v>
          </cell>
          <cell r="T21" t="e">
            <v>#REF!</v>
          </cell>
          <cell r="U21">
            <v>0</v>
          </cell>
          <cell r="V21" t="e">
            <v>#REF!</v>
          </cell>
          <cell r="W21">
            <v>0</v>
          </cell>
          <cell r="X21" t="e">
            <v>#REF!</v>
          </cell>
          <cell r="Y21">
            <v>0</v>
          </cell>
          <cell r="Z21" t="e">
            <v>#REF!</v>
          </cell>
        </row>
        <row r="22">
          <cell r="A22" t="e">
            <v>#REF!</v>
          </cell>
          <cell r="B22">
            <v>0</v>
          </cell>
          <cell r="C22">
            <v>0</v>
          </cell>
          <cell r="D22" t="e">
            <v>#REF!</v>
          </cell>
          <cell r="E22">
            <v>0</v>
          </cell>
          <cell r="F22" t="e">
            <v>#REF!</v>
          </cell>
          <cell r="G22">
            <v>0</v>
          </cell>
          <cell r="H22" t="e">
            <v>#REF!</v>
          </cell>
          <cell r="I22">
            <v>0</v>
          </cell>
          <cell r="J22" t="e">
            <v>#REF!</v>
          </cell>
          <cell r="K22">
            <v>0</v>
          </cell>
          <cell r="L22" t="e">
            <v>#REF!</v>
          </cell>
          <cell r="M22">
            <v>0</v>
          </cell>
          <cell r="N22" t="e">
            <v>#REF!</v>
          </cell>
          <cell r="O22">
            <v>0</v>
          </cell>
          <cell r="P22" t="e">
            <v>#REF!</v>
          </cell>
          <cell r="Q22">
            <v>0</v>
          </cell>
          <cell r="R22" t="e">
            <v>#REF!</v>
          </cell>
          <cell r="S22">
            <v>0</v>
          </cell>
          <cell r="T22" t="e">
            <v>#REF!</v>
          </cell>
          <cell r="U22">
            <v>0</v>
          </cell>
          <cell r="V22" t="e">
            <v>#REF!</v>
          </cell>
          <cell r="W22">
            <v>0</v>
          </cell>
          <cell r="X22" t="e">
            <v>#REF!</v>
          </cell>
          <cell r="Y22">
            <v>0</v>
          </cell>
          <cell r="Z22" t="e">
            <v>#REF!</v>
          </cell>
        </row>
        <row r="23">
          <cell r="A23" t="e">
            <v>#REF!</v>
          </cell>
          <cell r="B23">
            <v>0</v>
          </cell>
          <cell r="C23">
            <v>0</v>
          </cell>
          <cell r="D23" t="e">
            <v>#REF!</v>
          </cell>
          <cell r="E23">
            <v>0</v>
          </cell>
          <cell r="F23" t="e">
            <v>#REF!</v>
          </cell>
          <cell r="G23">
            <v>0</v>
          </cell>
          <cell r="H23" t="e">
            <v>#REF!</v>
          </cell>
          <cell r="I23">
            <v>0</v>
          </cell>
          <cell r="J23" t="e">
            <v>#REF!</v>
          </cell>
          <cell r="K23">
            <v>0</v>
          </cell>
          <cell r="L23" t="e">
            <v>#REF!</v>
          </cell>
          <cell r="M23">
            <v>0</v>
          </cell>
          <cell r="N23" t="e">
            <v>#REF!</v>
          </cell>
          <cell r="O23">
            <v>0</v>
          </cell>
          <cell r="P23" t="e">
            <v>#REF!</v>
          </cell>
          <cell r="Q23">
            <v>0</v>
          </cell>
          <cell r="R23" t="e">
            <v>#REF!</v>
          </cell>
          <cell r="S23">
            <v>0</v>
          </cell>
          <cell r="T23" t="e">
            <v>#REF!</v>
          </cell>
          <cell r="U23">
            <v>0</v>
          </cell>
          <cell r="V23" t="e">
            <v>#REF!</v>
          </cell>
          <cell r="W23">
            <v>0</v>
          </cell>
          <cell r="X23" t="e">
            <v>#REF!</v>
          </cell>
          <cell r="Y23">
            <v>0</v>
          </cell>
          <cell r="Z23" t="e">
            <v>#REF!</v>
          </cell>
        </row>
        <row r="27">
          <cell r="H27" t="str">
            <v xml:space="preserve">     Minimum (e)</v>
          </cell>
          <cell r="I27">
            <v>0</v>
          </cell>
          <cell r="J27">
            <v>0</v>
          </cell>
          <cell r="K27">
            <v>0</v>
          </cell>
          <cell r="L27" t="e">
            <v>#REF!</v>
          </cell>
          <cell r="M27">
            <v>0</v>
          </cell>
          <cell r="N27" t="e">
            <v>#REF!</v>
          </cell>
          <cell r="O27">
            <v>0</v>
          </cell>
          <cell r="P27" t="e">
            <v>#REF!</v>
          </cell>
          <cell r="Q27">
            <v>0</v>
          </cell>
          <cell r="R27" t="e">
            <v>#REF!</v>
          </cell>
          <cell r="S27">
            <v>0</v>
          </cell>
          <cell r="T27" t="e">
            <v>#REF!</v>
          </cell>
          <cell r="U27">
            <v>0</v>
          </cell>
          <cell r="V27" t="e">
            <v>#REF!</v>
          </cell>
          <cell r="W27">
            <v>0</v>
          </cell>
          <cell r="X27" t="e">
            <v>#REF!</v>
          </cell>
          <cell r="Y27">
            <v>0</v>
          </cell>
          <cell r="Z27" t="e">
            <v>#REF!</v>
          </cell>
        </row>
        <row r="28">
          <cell r="H28" t="str">
            <v xml:space="preserve">     Mean (e)</v>
          </cell>
          <cell r="I28">
            <v>0</v>
          </cell>
          <cell r="J28">
            <v>0</v>
          </cell>
          <cell r="K28">
            <v>0</v>
          </cell>
          <cell r="L28" t="e">
            <v>#REF!</v>
          </cell>
          <cell r="M28">
            <v>0</v>
          </cell>
          <cell r="N28" t="e">
            <v>#REF!</v>
          </cell>
          <cell r="O28">
            <v>0</v>
          </cell>
          <cell r="P28" t="e">
            <v>#REF!</v>
          </cell>
          <cell r="Q28">
            <v>0</v>
          </cell>
          <cell r="R28" t="e">
            <v>#REF!</v>
          </cell>
          <cell r="S28">
            <v>0</v>
          </cell>
          <cell r="T28" t="e">
            <v>#REF!</v>
          </cell>
          <cell r="U28">
            <v>0</v>
          </cell>
          <cell r="V28" t="e">
            <v>#REF!</v>
          </cell>
          <cell r="W28">
            <v>0</v>
          </cell>
          <cell r="X28" t="e">
            <v>#REF!</v>
          </cell>
          <cell r="Y28">
            <v>0</v>
          </cell>
          <cell r="Z28" t="e">
            <v>#REF!</v>
          </cell>
        </row>
        <row r="29">
          <cell r="H29" t="str">
            <v xml:space="preserve">     Median (e)</v>
          </cell>
          <cell r="I29">
            <v>0</v>
          </cell>
          <cell r="J29">
            <v>0</v>
          </cell>
          <cell r="K29">
            <v>0</v>
          </cell>
          <cell r="L29" t="e">
            <v>#REF!</v>
          </cell>
          <cell r="M29">
            <v>0</v>
          </cell>
          <cell r="N29" t="e">
            <v>#REF!</v>
          </cell>
          <cell r="O29">
            <v>0</v>
          </cell>
          <cell r="P29" t="e">
            <v>#REF!</v>
          </cell>
          <cell r="Q29">
            <v>0</v>
          </cell>
          <cell r="R29" t="e">
            <v>#REF!</v>
          </cell>
          <cell r="S29">
            <v>0</v>
          </cell>
          <cell r="T29" t="e">
            <v>#REF!</v>
          </cell>
          <cell r="U29">
            <v>0</v>
          </cell>
          <cell r="V29" t="e">
            <v>#REF!</v>
          </cell>
          <cell r="W29">
            <v>0</v>
          </cell>
          <cell r="X29" t="e">
            <v>#REF!</v>
          </cell>
          <cell r="Y29">
            <v>0</v>
          </cell>
          <cell r="Z29" t="e">
            <v>#REF!</v>
          </cell>
        </row>
        <row r="30">
          <cell r="H30" t="str">
            <v xml:space="preserve">     Maximum (e)</v>
          </cell>
          <cell r="I30">
            <v>0</v>
          </cell>
          <cell r="J30">
            <v>0</v>
          </cell>
          <cell r="K30">
            <v>0</v>
          </cell>
          <cell r="L30" t="e">
            <v>#REF!</v>
          </cell>
          <cell r="M30">
            <v>0</v>
          </cell>
          <cell r="N30" t="e">
            <v>#REF!</v>
          </cell>
          <cell r="O30">
            <v>0</v>
          </cell>
          <cell r="P30" t="e">
            <v>#REF!</v>
          </cell>
          <cell r="Q30">
            <v>0</v>
          </cell>
          <cell r="R30" t="e">
            <v>#REF!</v>
          </cell>
          <cell r="S30">
            <v>0</v>
          </cell>
          <cell r="T30" t="e">
            <v>#REF!</v>
          </cell>
          <cell r="U30">
            <v>0</v>
          </cell>
          <cell r="V30" t="e">
            <v>#REF!</v>
          </cell>
          <cell r="W30">
            <v>0</v>
          </cell>
          <cell r="X30" t="e">
            <v>#REF!</v>
          </cell>
          <cell r="Y30">
            <v>0</v>
          </cell>
          <cell r="Z30" t="e">
            <v>#REF!</v>
          </cell>
        </row>
        <row r="41">
          <cell r="A41" t="str">
            <v>Dollar amounts in U.S. millions except per share data and if otherwise stated.</v>
          </cell>
        </row>
        <row r="42">
          <cell r="A42" t="str">
            <v>(a)</v>
          </cell>
          <cell r="B42" t="str">
            <v>Market Capitalization = Market Value of Equity + Pref. Equity + Short-Term Debt + Long-Term Debt + Minority Interest - Cash &amp; Marketable Securities</v>
          </cell>
        </row>
        <row r="43">
          <cell r="A43" t="str">
            <v>(b)</v>
          </cell>
          <cell r="B43" t="str">
            <v>Adjusted Market Capitalization = Market Value of Equity + Pref. Equity + Short-Term Debt + Long-Term Debt + Minority Interest + Net Pension Liabilities + Net OPEBs - Cash &amp; Marketable Securities</v>
          </cell>
        </row>
        <row r="44">
          <cell r="A44" t="str">
            <v>(c)</v>
          </cell>
          <cell r="B44" t="str">
            <v>Earnings Estimates were obtained from First Call as of Sep-13-99 and calendarized when necessary.</v>
          </cell>
        </row>
        <row r="45">
          <cell r="A45" t="str">
            <v>(d)</v>
          </cell>
          <cell r="B45" t="str">
            <v>Cash Flow = Income Available to Common + DD&amp;A + Deferred Taxes + Earnings of Unconsolidated Subs.</v>
          </cell>
        </row>
        <row r="46">
          <cell r="A46" t="str">
            <v>(e)</v>
          </cell>
          <cell r="B46" t="str">
            <v>Summary Multiples exclude numbers that are Negative, Not Available, Not Meaningful and (*) items.</v>
          </cell>
        </row>
        <row r="47">
          <cell r="A47" t="str">
            <v>(f)</v>
          </cell>
          <cell r="B47" t="str">
            <v>EBITDAPO = Earnings Before Interest, Taxes, Depreciation, Amortization, Pension and OPEB Expenses</v>
          </cell>
        </row>
        <row r="107">
          <cell r="G107" t="str">
            <v>Credit Ratings</v>
          </cell>
          <cell r="H107">
            <v>0</v>
          </cell>
          <cell r="I107">
            <v>0</v>
          </cell>
          <cell r="J107" t="str">
            <v>LTM</v>
          </cell>
          <cell r="K107">
            <v>0</v>
          </cell>
          <cell r="L107" t="str">
            <v>LTM</v>
          </cell>
          <cell r="M107">
            <v>0</v>
          </cell>
          <cell r="N107" t="str">
            <v>(EBITDA -</v>
          </cell>
          <cell r="O107">
            <v>0</v>
          </cell>
          <cell r="P107" t="str">
            <v>Total</v>
          </cell>
          <cell r="Q107">
            <v>0</v>
          </cell>
          <cell r="R107" t="str">
            <v>Net Debt</v>
          </cell>
          <cell r="S107">
            <v>0</v>
          </cell>
          <cell r="T107" t="str">
            <v>Net Debt/</v>
          </cell>
          <cell r="U107">
            <v>0</v>
          </cell>
          <cell r="V107" t="str">
            <v>Total</v>
          </cell>
          <cell r="W107">
            <v>0</v>
          </cell>
          <cell r="X107" t="str">
            <v>FFO/</v>
          </cell>
          <cell r="Y107">
            <v>0</v>
          </cell>
          <cell r="Z107" t="str">
            <v>Free Oper.</v>
          </cell>
        </row>
        <row r="108">
          <cell r="G108" t="str">
            <v>Senior Debt</v>
          </cell>
          <cell r="H108">
            <v>0</v>
          </cell>
          <cell r="I108">
            <v>0</v>
          </cell>
          <cell r="J108" t="str">
            <v>EBITDA/</v>
          </cell>
          <cell r="K108">
            <v>0</v>
          </cell>
          <cell r="L108" t="str">
            <v>EBITDA/</v>
          </cell>
          <cell r="M108">
            <v>0</v>
          </cell>
          <cell r="N108" t="str">
            <v>CAPEX)/</v>
          </cell>
          <cell r="O108">
            <v>0</v>
          </cell>
          <cell r="P108" t="str">
            <v>Debt/</v>
          </cell>
          <cell r="Q108">
            <v>0</v>
          </cell>
          <cell r="R108" t="str">
            <v>Pen + OPEB/</v>
          </cell>
          <cell r="S108">
            <v>0</v>
          </cell>
          <cell r="T108" t="str">
            <v>Net</v>
          </cell>
          <cell r="U108">
            <v>0</v>
          </cell>
          <cell r="V108" t="str">
            <v>Debt/</v>
          </cell>
          <cell r="W108">
            <v>0</v>
          </cell>
          <cell r="X108" t="str">
            <v>Total</v>
          </cell>
          <cell r="Y108">
            <v>0</v>
          </cell>
          <cell r="Z108" t="str">
            <v>Cash Flow/</v>
          </cell>
        </row>
        <row r="109">
          <cell r="A109" t="str">
            <v>Company</v>
          </cell>
          <cell r="B109">
            <v>0</v>
          </cell>
          <cell r="C109">
            <v>0</v>
          </cell>
          <cell r="D109">
            <v>0</v>
          </cell>
          <cell r="E109">
            <v>0</v>
          </cell>
          <cell r="F109" t="str">
            <v>Moody's</v>
          </cell>
          <cell r="G109">
            <v>0</v>
          </cell>
          <cell r="H109" t="str">
            <v>S&amp;P</v>
          </cell>
          <cell r="I109">
            <v>0</v>
          </cell>
          <cell r="J109" t="str">
            <v>Gross Int.</v>
          </cell>
          <cell r="K109">
            <v>0</v>
          </cell>
          <cell r="L109" t="str">
            <v>Net Int.</v>
          </cell>
          <cell r="M109">
            <v>0</v>
          </cell>
          <cell r="N109" t="str">
            <v>Gross Int.</v>
          </cell>
          <cell r="O109">
            <v>0</v>
          </cell>
          <cell r="P109" t="str">
            <v>Tot Bk Cap</v>
          </cell>
          <cell r="Q109">
            <v>0</v>
          </cell>
          <cell r="R109" t="str">
            <v>Net Bk Cap</v>
          </cell>
          <cell r="S109">
            <v>0</v>
          </cell>
          <cell r="T109" t="str">
            <v>Book Cap</v>
          </cell>
          <cell r="U109">
            <v>0</v>
          </cell>
          <cell r="V109" t="str">
            <v>EBITDA</v>
          </cell>
          <cell r="W109">
            <v>0</v>
          </cell>
          <cell r="X109" t="str">
            <v>Debt</v>
          </cell>
          <cell r="Y109">
            <v>0</v>
          </cell>
          <cell r="Z109" t="str">
            <v xml:space="preserve"> Debt</v>
          </cell>
        </row>
        <row r="112">
          <cell r="A112" t="str">
            <v>Company Name</v>
          </cell>
          <cell r="B112">
            <v>0</v>
          </cell>
          <cell r="C112">
            <v>0</v>
          </cell>
          <cell r="D112">
            <v>0</v>
          </cell>
          <cell r="E112">
            <v>0</v>
          </cell>
          <cell r="F112" t="str">
            <v>Ba1</v>
          </cell>
          <cell r="G112">
            <v>0</v>
          </cell>
          <cell r="H112" t="str">
            <v>BB-</v>
          </cell>
          <cell r="I112">
            <v>0</v>
          </cell>
          <cell r="J112" t="e">
            <v>#REF!</v>
          </cell>
          <cell r="K112">
            <v>0</v>
          </cell>
          <cell r="L112" t="e">
            <v>#REF!</v>
          </cell>
          <cell r="M112">
            <v>0</v>
          </cell>
          <cell r="N112" t="e">
            <v>#REF!</v>
          </cell>
          <cell r="O112">
            <v>0</v>
          </cell>
          <cell r="P112" t="e">
            <v>#REF!</v>
          </cell>
          <cell r="Q112">
            <v>0</v>
          </cell>
          <cell r="R112" t="e">
            <v>#REF!</v>
          </cell>
          <cell r="S112">
            <v>0</v>
          </cell>
          <cell r="T112" t="e">
            <v>#REF!</v>
          </cell>
          <cell r="U112">
            <v>0</v>
          </cell>
          <cell r="V112" t="e">
            <v>#REF!</v>
          </cell>
          <cell r="W112">
            <v>0</v>
          </cell>
          <cell r="X112" t="e">
            <v>#REF!</v>
          </cell>
          <cell r="Y112">
            <v>0</v>
          </cell>
          <cell r="Z112" t="e">
            <v>#REF!</v>
          </cell>
        </row>
        <row r="113">
          <cell r="A113" t="e">
            <v>#REF!</v>
          </cell>
          <cell r="B113">
            <v>0</v>
          </cell>
          <cell r="C113">
            <v>0</v>
          </cell>
          <cell r="D113">
            <v>0</v>
          </cell>
          <cell r="E113">
            <v>0</v>
          </cell>
          <cell r="F113" t="str">
            <v>B1</v>
          </cell>
          <cell r="G113">
            <v>0</v>
          </cell>
          <cell r="H113" t="str">
            <v>B</v>
          </cell>
          <cell r="I113">
            <v>0</v>
          </cell>
          <cell r="J113" t="e">
            <v>#REF!</v>
          </cell>
          <cell r="K113">
            <v>0</v>
          </cell>
          <cell r="L113" t="e">
            <v>#REF!</v>
          </cell>
          <cell r="M113">
            <v>0</v>
          </cell>
          <cell r="N113" t="e">
            <v>#REF!</v>
          </cell>
          <cell r="O113">
            <v>0</v>
          </cell>
          <cell r="P113" t="e">
            <v>#REF!</v>
          </cell>
          <cell r="Q113">
            <v>0</v>
          </cell>
          <cell r="R113" t="e">
            <v>#REF!</v>
          </cell>
          <cell r="S113">
            <v>0</v>
          </cell>
          <cell r="T113" t="e">
            <v>#REF!</v>
          </cell>
          <cell r="U113">
            <v>0</v>
          </cell>
          <cell r="V113" t="e">
            <v>#REF!</v>
          </cell>
          <cell r="W113">
            <v>0</v>
          </cell>
          <cell r="X113" t="e">
            <v>#REF!</v>
          </cell>
          <cell r="Y113">
            <v>0</v>
          </cell>
          <cell r="Z113" t="e">
            <v>#REF!</v>
          </cell>
        </row>
        <row r="114">
          <cell r="A114" t="e">
            <v>#REF!</v>
          </cell>
          <cell r="B114">
            <v>0</v>
          </cell>
          <cell r="C114">
            <v>0</v>
          </cell>
          <cell r="D114">
            <v>0</v>
          </cell>
          <cell r="E114">
            <v>0</v>
          </cell>
          <cell r="F114" t="str">
            <v>Ba2</v>
          </cell>
          <cell r="G114">
            <v>0</v>
          </cell>
          <cell r="H114" t="str">
            <v>BB-</v>
          </cell>
          <cell r="I114">
            <v>0</v>
          </cell>
          <cell r="J114" t="e">
            <v>#REF!</v>
          </cell>
          <cell r="K114">
            <v>0</v>
          </cell>
          <cell r="L114" t="e">
            <v>#REF!</v>
          </cell>
          <cell r="M114">
            <v>0</v>
          </cell>
          <cell r="N114" t="e">
            <v>#REF!</v>
          </cell>
          <cell r="O114">
            <v>0</v>
          </cell>
          <cell r="P114" t="e">
            <v>#REF!</v>
          </cell>
          <cell r="Q114">
            <v>0</v>
          </cell>
          <cell r="R114" t="e">
            <v>#REF!</v>
          </cell>
          <cell r="S114">
            <v>0</v>
          </cell>
          <cell r="T114" t="e">
            <v>#REF!</v>
          </cell>
          <cell r="U114">
            <v>0</v>
          </cell>
          <cell r="V114" t="e">
            <v>#REF!</v>
          </cell>
          <cell r="W114">
            <v>0</v>
          </cell>
          <cell r="X114" t="e">
            <v>#REF!</v>
          </cell>
          <cell r="Y114">
            <v>0</v>
          </cell>
          <cell r="Z114" t="e">
            <v>#REF!</v>
          </cell>
        </row>
        <row r="115">
          <cell r="A115" t="e">
            <v>#REF!</v>
          </cell>
          <cell r="B115">
            <v>0</v>
          </cell>
          <cell r="C115">
            <v>0</v>
          </cell>
          <cell r="D115">
            <v>0</v>
          </cell>
          <cell r="E115">
            <v>0</v>
          </cell>
          <cell r="F115" t="str">
            <v>-</v>
          </cell>
          <cell r="G115">
            <v>0</v>
          </cell>
          <cell r="H115" t="str">
            <v>-</v>
          </cell>
          <cell r="I115">
            <v>0</v>
          </cell>
          <cell r="J115" t="e">
            <v>#REF!</v>
          </cell>
          <cell r="K115">
            <v>0</v>
          </cell>
          <cell r="L115" t="e">
            <v>#REF!</v>
          </cell>
          <cell r="M115">
            <v>0</v>
          </cell>
          <cell r="N115" t="e">
            <v>#REF!</v>
          </cell>
          <cell r="O115">
            <v>0</v>
          </cell>
          <cell r="P115" t="e">
            <v>#REF!</v>
          </cell>
          <cell r="Q115">
            <v>0</v>
          </cell>
          <cell r="R115" t="e">
            <v>#REF!</v>
          </cell>
          <cell r="S115">
            <v>0</v>
          </cell>
          <cell r="T115" t="e">
            <v>#REF!</v>
          </cell>
          <cell r="U115">
            <v>0</v>
          </cell>
          <cell r="V115" t="e">
            <v>#REF!</v>
          </cell>
          <cell r="W115">
            <v>0</v>
          </cell>
          <cell r="X115" t="e">
            <v>#REF!</v>
          </cell>
          <cell r="Y115">
            <v>0</v>
          </cell>
          <cell r="Z115" t="e">
            <v>#REF!</v>
          </cell>
        </row>
        <row r="116">
          <cell r="A116" t="e">
            <v>#REF!</v>
          </cell>
          <cell r="B116">
            <v>0</v>
          </cell>
          <cell r="C116">
            <v>0</v>
          </cell>
          <cell r="D116">
            <v>0</v>
          </cell>
          <cell r="E116">
            <v>0</v>
          </cell>
          <cell r="F116" t="str">
            <v>Ba1</v>
          </cell>
          <cell r="G116">
            <v>0</v>
          </cell>
          <cell r="H116" t="str">
            <v>BB-</v>
          </cell>
          <cell r="I116">
            <v>0</v>
          </cell>
          <cell r="J116" t="e">
            <v>#REF!</v>
          </cell>
          <cell r="K116">
            <v>0</v>
          </cell>
          <cell r="L116" t="e">
            <v>#REF!</v>
          </cell>
          <cell r="M116">
            <v>0</v>
          </cell>
          <cell r="N116" t="e">
            <v>#REF!</v>
          </cell>
          <cell r="O116">
            <v>0</v>
          </cell>
          <cell r="P116" t="e">
            <v>#REF!</v>
          </cell>
          <cell r="Q116">
            <v>0</v>
          </cell>
          <cell r="R116" t="e">
            <v>#REF!</v>
          </cell>
          <cell r="S116">
            <v>0</v>
          </cell>
          <cell r="T116" t="e">
            <v>#REF!</v>
          </cell>
          <cell r="U116">
            <v>0</v>
          </cell>
          <cell r="V116" t="e">
            <v>#REF!</v>
          </cell>
          <cell r="W116">
            <v>0</v>
          </cell>
          <cell r="X116" t="e">
            <v>#REF!</v>
          </cell>
          <cell r="Y116">
            <v>0</v>
          </cell>
          <cell r="Z116" t="e">
            <v>#REF!</v>
          </cell>
        </row>
        <row r="117">
          <cell r="A117" t="e">
            <v>#REF!</v>
          </cell>
          <cell r="B117">
            <v>0</v>
          </cell>
          <cell r="C117">
            <v>0</v>
          </cell>
          <cell r="D117">
            <v>0</v>
          </cell>
          <cell r="E117">
            <v>0</v>
          </cell>
          <cell r="F117" t="str">
            <v>Ba3</v>
          </cell>
          <cell r="G117">
            <v>0</v>
          </cell>
          <cell r="H117" t="str">
            <v>B+</v>
          </cell>
          <cell r="I117">
            <v>0</v>
          </cell>
          <cell r="J117" t="e">
            <v>#REF!</v>
          </cell>
          <cell r="K117">
            <v>0</v>
          </cell>
          <cell r="L117" t="e">
            <v>#REF!</v>
          </cell>
          <cell r="M117">
            <v>0</v>
          </cell>
          <cell r="N117" t="e">
            <v>#REF!</v>
          </cell>
          <cell r="O117">
            <v>0</v>
          </cell>
          <cell r="P117" t="e">
            <v>#REF!</v>
          </cell>
          <cell r="Q117">
            <v>0</v>
          </cell>
          <cell r="R117" t="e">
            <v>#REF!</v>
          </cell>
          <cell r="S117">
            <v>0</v>
          </cell>
          <cell r="T117" t="e">
            <v>#REF!</v>
          </cell>
          <cell r="U117">
            <v>0</v>
          </cell>
          <cell r="V117" t="e">
            <v>#REF!</v>
          </cell>
          <cell r="W117">
            <v>0</v>
          </cell>
          <cell r="X117" t="e">
            <v>#REF!</v>
          </cell>
          <cell r="Y117">
            <v>0</v>
          </cell>
          <cell r="Z117" t="e">
            <v>#REF!</v>
          </cell>
        </row>
        <row r="118">
          <cell r="A118" t="e">
            <v>#REF!</v>
          </cell>
          <cell r="B118">
            <v>0</v>
          </cell>
          <cell r="C118">
            <v>0</v>
          </cell>
          <cell r="D118">
            <v>0</v>
          </cell>
          <cell r="E118">
            <v>0</v>
          </cell>
          <cell r="F118" t="str">
            <v>A1</v>
          </cell>
          <cell r="G118">
            <v>0</v>
          </cell>
          <cell r="H118" t="str">
            <v>AA-</v>
          </cell>
          <cell r="I118">
            <v>0</v>
          </cell>
          <cell r="J118" t="e">
            <v>#REF!</v>
          </cell>
          <cell r="K118">
            <v>0</v>
          </cell>
          <cell r="L118" t="e">
            <v>#REF!</v>
          </cell>
          <cell r="M118">
            <v>0</v>
          </cell>
          <cell r="N118" t="e">
            <v>#REF!</v>
          </cell>
          <cell r="O118">
            <v>0</v>
          </cell>
          <cell r="P118" t="e">
            <v>#REF!</v>
          </cell>
          <cell r="Q118">
            <v>0</v>
          </cell>
          <cell r="R118" t="e">
            <v>#REF!</v>
          </cell>
          <cell r="S118">
            <v>0</v>
          </cell>
          <cell r="T118" t="e">
            <v>#REF!</v>
          </cell>
          <cell r="U118">
            <v>0</v>
          </cell>
          <cell r="V118" t="e">
            <v>#REF!</v>
          </cell>
          <cell r="W118">
            <v>0</v>
          </cell>
          <cell r="X118" t="e">
            <v>#REF!</v>
          </cell>
          <cell r="Y118">
            <v>0</v>
          </cell>
          <cell r="Z118" t="e">
            <v>#REF!</v>
          </cell>
        </row>
        <row r="119">
          <cell r="A119" t="e">
            <v>#REF!</v>
          </cell>
          <cell r="B119">
            <v>0</v>
          </cell>
          <cell r="C119">
            <v>0</v>
          </cell>
          <cell r="D119">
            <v>0</v>
          </cell>
          <cell r="E119">
            <v>0</v>
          </cell>
          <cell r="F119" t="str">
            <v>-</v>
          </cell>
          <cell r="G119">
            <v>0</v>
          </cell>
          <cell r="H119" t="str">
            <v>-</v>
          </cell>
          <cell r="I119">
            <v>0</v>
          </cell>
          <cell r="J119" t="e">
            <v>#REF!</v>
          </cell>
          <cell r="K119">
            <v>0</v>
          </cell>
          <cell r="L119" t="e">
            <v>#REF!</v>
          </cell>
          <cell r="M119">
            <v>0</v>
          </cell>
          <cell r="N119" t="e">
            <v>#REF!</v>
          </cell>
          <cell r="O119">
            <v>0</v>
          </cell>
          <cell r="P119" t="e">
            <v>#REF!</v>
          </cell>
          <cell r="Q119">
            <v>0</v>
          </cell>
          <cell r="R119" t="e">
            <v>#REF!</v>
          </cell>
          <cell r="S119">
            <v>0</v>
          </cell>
          <cell r="T119" t="e">
            <v>#REF!</v>
          </cell>
          <cell r="U119">
            <v>0</v>
          </cell>
          <cell r="V119" t="e">
            <v>#REF!</v>
          </cell>
          <cell r="W119">
            <v>0</v>
          </cell>
          <cell r="X119" t="e">
            <v>#REF!</v>
          </cell>
          <cell r="Y119">
            <v>0</v>
          </cell>
          <cell r="Z119" t="e">
            <v>#REF!</v>
          </cell>
        </row>
        <row r="120">
          <cell r="A120" t="e">
            <v>#REF!</v>
          </cell>
          <cell r="B120">
            <v>0</v>
          </cell>
          <cell r="C120">
            <v>0</v>
          </cell>
          <cell r="D120">
            <v>0</v>
          </cell>
          <cell r="E120">
            <v>0</v>
          </cell>
          <cell r="F120" t="str">
            <v>-</v>
          </cell>
          <cell r="G120">
            <v>0</v>
          </cell>
          <cell r="H120" t="str">
            <v>-</v>
          </cell>
          <cell r="I120">
            <v>0</v>
          </cell>
          <cell r="J120" t="e">
            <v>#REF!</v>
          </cell>
          <cell r="K120">
            <v>0</v>
          </cell>
          <cell r="L120" t="e">
            <v>#REF!</v>
          </cell>
          <cell r="M120">
            <v>0</v>
          </cell>
          <cell r="N120" t="e">
            <v>#REF!</v>
          </cell>
          <cell r="O120">
            <v>0</v>
          </cell>
          <cell r="P120" t="e">
            <v>#REF!</v>
          </cell>
          <cell r="Q120">
            <v>0</v>
          </cell>
          <cell r="R120" t="e">
            <v>#REF!</v>
          </cell>
          <cell r="S120">
            <v>0</v>
          </cell>
          <cell r="T120" t="e">
            <v>#REF!</v>
          </cell>
          <cell r="U120">
            <v>0</v>
          </cell>
          <cell r="V120" t="e">
            <v>#REF!</v>
          </cell>
          <cell r="W120">
            <v>0</v>
          </cell>
          <cell r="X120" t="e">
            <v>#REF!</v>
          </cell>
          <cell r="Y120">
            <v>0</v>
          </cell>
          <cell r="Z120" t="e">
            <v>#REF!</v>
          </cell>
        </row>
        <row r="121">
          <cell r="A121" t="e">
            <v>#REF!</v>
          </cell>
          <cell r="B121">
            <v>0</v>
          </cell>
          <cell r="C121">
            <v>0</v>
          </cell>
          <cell r="D121">
            <v>0</v>
          </cell>
          <cell r="E121">
            <v>0</v>
          </cell>
          <cell r="F121" t="str">
            <v>-</v>
          </cell>
          <cell r="G121">
            <v>0</v>
          </cell>
          <cell r="H121" t="str">
            <v>-</v>
          </cell>
          <cell r="I121">
            <v>0</v>
          </cell>
          <cell r="J121" t="e">
            <v>#REF!</v>
          </cell>
          <cell r="K121">
            <v>0</v>
          </cell>
          <cell r="L121" t="e">
            <v>#REF!</v>
          </cell>
          <cell r="M121">
            <v>0</v>
          </cell>
          <cell r="N121" t="e">
            <v>#REF!</v>
          </cell>
          <cell r="O121">
            <v>0</v>
          </cell>
          <cell r="P121" t="e">
            <v>#REF!</v>
          </cell>
          <cell r="Q121">
            <v>0</v>
          </cell>
          <cell r="R121" t="e">
            <v>#REF!</v>
          </cell>
          <cell r="S121">
            <v>0</v>
          </cell>
          <cell r="T121" t="e">
            <v>#REF!</v>
          </cell>
          <cell r="U121">
            <v>0</v>
          </cell>
          <cell r="V121" t="e">
            <v>#REF!</v>
          </cell>
          <cell r="W121">
            <v>0</v>
          </cell>
          <cell r="X121" t="e">
            <v>#REF!</v>
          </cell>
          <cell r="Y121">
            <v>0</v>
          </cell>
          <cell r="Z121" t="e">
            <v>#REF!</v>
          </cell>
        </row>
        <row r="122">
          <cell r="A122" t="e">
            <v>#REF!</v>
          </cell>
          <cell r="B122">
            <v>0</v>
          </cell>
          <cell r="C122">
            <v>0</v>
          </cell>
          <cell r="D122">
            <v>0</v>
          </cell>
          <cell r="E122">
            <v>0</v>
          </cell>
          <cell r="F122" t="str">
            <v>Baa2</v>
          </cell>
          <cell r="G122">
            <v>0</v>
          </cell>
          <cell r="H122" t="str">
            <v>BBB-</v>
          </cell>
          <cell r="I122">
            <v>0</v>
          </cell>
          <cell r="J122" t="e">
            <v>#REF!</v>
          </cell>
          <cell r="K122">
            <v>0</v>
          </cell>
          <cell r="L122" t="e">
            <v>#REF!</v>
          </cell>
          <cell r="M122">
            <v>0</v>
          </cell>
          <cell r="N122" t="e">
            <v>#REF!</v>
          </cell>
          <cell r="O122">
            <v>0</v>
          </cell>
          <cell r="P122" t="e">
            <v>#REF!</v>
          </cell>
          <cell r="Q122">
            <v>0</v>
          </cell>
          <cell r="R122" t="e">
            <v>#REF!</v>
          </cell>
          <cell r="S122">
            <v>0</v>
          </cell>
          <cell r="T122" t="e">
            <v>#REF!</v>
          </cell>
          <cell r="U122">
            <v>0</v>
          </cell>
          <cell r="V122" t="e">
            <v>#REF!</v>
          </cell>
          <cell r="W122">
            <v>0</v>
          </cell>
          <cell r="X122" t="e">
            <v>#REF!</v>
          </cell>
          <cell r="Y122">
            <v>0</v>
          </cell>
          <cell r="Z122" t="e">
            <v>#REF!</v>
          </cell>
        </row>
        <row r="123">
          <cell r="A123" t="e">
            <v>#REF!</v>
          </cell>
          <cell r="B123">
            <v>0</v>
          </cell>
          <cell r="C123">
            <v>0</v>
          </cell>
          <cell r="D123">
            <v>0</v>
          </cell>
          <cell r="E123">
            <v>0</v>
          </cell>
          <cell r="F123" t="str">
            <v>B2</v>
          </cell>
          <cell r="G123">
            <v>0</v>
          </cell>
          <cell r="H123" t="str">
            <v>B</v>
          </cell>
          <cell r="I123">
            <v>0</v>
          </cell>
          <cell r="J123" t="e">
            <v>#REF!</v>
          </cell>
          <cell r="K123">
            <v>0</v>
          </cell>
          <cell r="L123" t="e">
            <v>#REF!</v>
          </cell>
          <cell r="M123">
            <v>0</v>
          </cell>
          <cell r="N123" t="e">
            <v>#REF!</v>
          </cell>
          <cell r="O123">
            <v>0</v>
          </cell>
          <cell r="P123" t="e">
            <v>#REF!</v>
          </cell>
          <cell r="Q123">
            <v>0</v>
          </cell>
          <cell r="R123" t="e">
            <v>#REF!</v>
          </cell>
          <cell r="S123">
            <v>0</v>
          </cell>
          <cell r="T123" t="e">
            <v>#REF!</v>
          </cell>
          <cell r="U123">
            <v>0</v>
          </cell>
          <cell r="V123" t="e">
            <v>#REF!</v>
          </cell>
          <cell r="W123">
            <v>0</v>
          </cell>
          <cell r="X123" t="e">
            <v>#REF!</v>
          </cell>
          <cell r="Y123">
            <v>0</v>
          </cell>
          <cell r="Z123" t="e">
            <v>#REF!</v>
          </cell>
        </row>
        <row r="124">
          <cell r="A124" t="e">
            <v>#REF!</v>
          </cell>
          <cell r="B124">
            <v>0</v>
          </cell>
          <cell r="C124">
            <v>0</v>
          </cell>
          <cell r="D124">
            <v>0</v>
          </cell>
          <cell r="E124">
            <v>0</v>
          </cell>
          <cell r="F124" t="str">
            <v>B3</v>
          </cell>
          <cell r="G124">
            <v>0</v>
          </cell>
          <cell r="H124" t="str">
            <v>B</v>
          </cell>
          <cell r="I124">
            <v>0</v>
          </cell>
          <cell r="J124" t="e">
            <v>#REF!</v>
          </cell>
          <cell r="K124">
            <v>0</v>
          </cell>
          <cell r="L124" t="e">
            <v>#REF!</v>
          </cell>
          <cell r="M124">
            <v>0</v>
          </cell>
          <cell r="N124" t="e">
            <v>#REF!</v>
          </cell>
          <cell r="O124">
            <v>0</v>
          </cell>
          <cell r="P124" t="e">
            <v>#REF!</v>
          </cell>
          <cell r="Q124">
            <v>0</v>
          </cell>
          <cell r="R124" t="e">
            <v>#REF!</v>
          </cell>
          <cell r="S124">
            <v>0</v>
          </cell>
          <cell r="T124" t="e">
            <v>#REF!</v>
          </cell>
          <cell r="U124">
            <v>0</v>
          </cell>
          <cell r="V124" t="e">
            <v>#REF!</v>
          </cell>
          <cell r="W124">
            <v>0</v>
          </cell>
          <cell r="X124" t="e">
            <v>#REF!</v>
          </cell>
          <cell r="Y124">
            <v>0</v>
          </cell>
          <cell r="Z124" t="e">
            <v>#REF!</v>
          </cell>
        </row>
        <row r="140">
          <cell r="A140" t="str">
            <v>Definitions:</v>
          </cell>
        </row>
        <row r="141">
          <cell r="A141" t="str">
            <v>Gross Interest = Gross Interest incurred before subtracting (i) capitalized interest, (ii) interest income.</v>
          </cell>
        </row>
        <row r="142">
          <cell r="A142" t="str">
            <v>FFO = Funds From Operations = Net income from continuing operations plus depreciation, amortization, deferred income taxes, and other noncash items.</v>
          </cell>
        </row>
        <row r="147">
          <cell r="A147" t="str">
            <v>Analysis of Valuation Multiples of Comparable Flat-Rolled Steel Companies</v>
          </cell>
        </row>
        <row r="148">
          <cell r="A148" t="str">
            <v>Summary Data for Selected Industry Comparables</v>
          </cell>
        </row>
        <row r="155">
          <cell r="F155" t="str">
            <v>LTM</v>
          </cell>
          <cell r="G155">
            <v>0</v>
          </cell>
          <cell r="H155">
            <v>0</v>
          </cell>
          <cell r="I155">
            <v>0</v>
          </cell>
          <cell r="J155">
            <v>0</v>
          </cell>
          <cell r="K155">
            <v>0</v>
          </cell>
          <cell r="L155">
            <v>0</v>
          </cell>
          <cell r="M155">
            <v>0</v>
          </cell>
          <cell r="N155">
            <v>0</v>
          </cell>
          <cell r="O155">
            <v>0</v>
          </cell>
          <cell r="P155">
            <v>0</v>
          </cell>
          <cell r="Q155">
            <v>0</v>
          </cell>
          <cell r="R155" t="str">
            <v>LTM</v>
          </cell>
          <cell r="S155">
            <v>0</v>
          </cell>
          <cell r="T155" t="str">
            <v>LFQ</v>
          </cell>
        </row>
        <row r="156">
          <cell r="F156" t="str">
            <v>Net to</v>
          </cell>
          <cell r="G156">
            <v>0</v>
          </cell>
          <cell r="H156" t="str">
            <v>1999E</v>
          </cell>
          <cell r="I156">
            <v>0</v>
          </cell>
          <cell r="J156" t="str">
            <v>2000E</v>
          </cell>
          <cell r="K156">
            <v>0</v>
          </cell>
          <cell r="L156" t="str">
            <v>LTM</v>
          </cell>
          <cell r="M156">
            <v>0</v>
          </cell>
          <cell r="N156" t="str">
            <v>LTM</v>
          </cell>
          <cell r="O156">
            <v>0</v>
          </cell>
          <cell r="P156" t="str">
            <v>LTM</v>
          </cell>
          <cell r="Q156">
            <v>0</v>
          </cell>
          <cell r="R156" t="str">
            <v>Cash</v>
          </cell>
          <cell r="S156">
            <v>0</v>
          </cell>
          <cell r="T156" t="str">
            <v>Common</v>
          </cell>
          <cell r="U156">
            <v>0</v>
          </cell>
          <cell r="V156">
            <v>0</v>
          </cell>
          <cell r="W156">
            <v>0</v>
          </cell>
          <cell r="X156" t="str">
            <v>LTM</v>
          </cell>
        </row>
        <row r="157">
          <cell r="A157" t="str">
            <v>Company</v>
          </cell>
          <cell r="B157">
            <v>0</v>
          </cell>
          <cell r="C157">
            <v>0</v>
          </cell>
          <cell r="D157" t="str">
            <v>Shares</v>
          </cell>
          <cell r="E157">
            <v>0</v>
          </cell>
          <cell r="F157" t="str">
            <v>Common</v>
          </cell>
          <cell r="G157">
            <v>0</v>
          </cell>
          <cell r="H157" t="str">
            <v>EPS (a)</v>
          </cell>
          <cell r="I157">
            <v>0</v>
          </cell>
          <cell r="J157" t="str">
            <v>EPS (a)</v>
          </cell>
          <cell r="K157">
            <v>0</v>
          </cell>
          <cell r="L157" t="str">
            <v>Sales</v>
          </cell>
          <cell r="M157">
            <v>0</v>
          </cell>
          <cell r="N157" t="str">
            <v>EBITDA</v>
          </cell>
          <cell r="O157">
            <v>0</v>
          </cell>
          <cell r="P157" t="str">
            <v>EBIT</v>
          </cell>
          <cell r="Q157">
            <v>0</v>
          </cell>
          <cell r="R157" t="str">
            <v>Flow (b)</v>
          </cell>
          <cell r="S157">
            <v>0</v>
          </cell>
          <cell r="T157" t="str">
            <v>Equity</v>
          </cell>
          <cell r="U157">
            <v>0</v>
          </cell>
          <cell r="V157" t="str">
            <v>FYE</v>
          </cell>
          <cell r="W157">
            <v>0</v>
          </cell>
          <cell r="X157" t="str">
            <v>ENDED</v>
          </cell>
        </row>
        <row r="160">
          <cell r="A160" t="str">
            <v>Company Name</v>
          </cell>
          <cell r="B160">
            <v>0</v>
          </cell>
          <cell r="C160">
            <v>0</v>
          </cell>
          <cell r="D160">
            <v>0</v>
          </cell>
          <cell r="E160">
            <v>0</v>
          </cell>
          <cell r="F160" t="e">
            <v>#REF!</v>
          </cell>
          <cell r="G160">
            <v>0</v>
          </cell>
          <cell r="H160" t="e">
            <v>#NAME?</v>
          </cell>
          <cell r="I160">
            <v>0</v>
          </cell>
          <cell r="J160" t="e">
            <v>#NAME?</v>
          </cell>
          <cell r="K160">
            <v>0</v>
          </cell>
          <cell r="L160">
            <v>2508.1999999999998</v>
          </cell>
          <cell r="M160">
            <v>0</v>
          </cell>
          <cell r="N160" t="e">
            <v>#REF!</v>
          </cell>
          <cell r="O160">
            <v>0</v>
          </cell>
          <cell r="P160" t="e">
            <v>#REF!</v>
          </cell>
          <cell r="Q160">
            <v>0</v>
          </cell>
          <cell r="R160" t="e">
            <v>#REF!</v>
          </cell>
          <cell r="S160">
            <v>0</v>
          </cell>
          <cell r="T160">
            <v>0</v>
          </cell>
          <cell r="U160">
            <v>0</v>
          </cell>
          <cell r="V160">
            <v>36160</v>
          </cell>
          <cell r="W160">
            <v>0</v>
          </cell>
          <cell r="X160">
            <v>36341</v>
          </cell>
        </row>
        <row r="161">
          <cell r="A161" t="e">
            <v>#REF!</v>
          </cell>
          <cell r="B161">
            <v>0</v>
          </cell>
          <cell r="C161">
            <v>0</v>
          </cell>
          <cell r="D161" t="e">
            <v>#REF!</v>
          </cell>
          <cell r="E161">
            <v>0</v>
          </cell>
          <cell r="F161" t="e">
            <v>#REF!</v>
          </cell>
          <cell r="G161">
            <v>0</v>
          </cell>
          <cell r="H161" t="e">
            <v>#REF!</v>
          </cell>
          <cell r="I161">
            <v>0</v>
          </cell>
          <cell r="J161" t="e">
            <v>#REF!</v>
          </cell>
          <cell r="K161">
            <v>0</v>
          </cell>
          <cell r="L161" t="e">
            <v>#REF!</v>
          </cell>
          <cell r="M161">
            <v>0</v>
          </cell>
          <cell r="N161" t="e">
            <v>#REF!</v>
          </cell>
          <cell r="O161">
            <v>0</v>
          </cell>
          <cell r="P161" t="e">
            <v>#REF!</v>
          </cell>
          <cell r="Q161">
            <v>0</v>
          </cell>
          <cell r="R161" t="e">
            <v>#REF!</v>
          </cell>
          <cell r="S161">
            <v>0</v>
          </cell>
          <cell r="T161" t="e">
            <v>#REF!</v>
          </cell>
          <cell r="U161">
            <v>0</v>
          </cell>
          <cell r="V161" t="e">
            <v>#REF!</v>
          </cell>
          <cell r="W161">
            <v>0</v>
          </cell>
          <cell r="X161" t="e">
            <v>#REF!</v>
          </cell>
        </row>
        <row r="162">
          <cell r="A162" t="e">
            <v>#REF!</v>
          </cell>
          <cell r="B162">
            <v>0</v>
          </cell>
          <cell r="C162">
            <v>0</v>
          </cell>
          <cell r="D162" t="e">
            <v>#REF!</v>
          </cell>
          <cell r="E162">
            <v>0</v>
          </cell>
          <cell r="F162" t="e">
            <v>#REF!</v>
          </cell>
          <cell r="G162">
            <v>0</v>
          </cell>
          <cell r="H162" t="e">
            <v>#REF!</v>
          </cell>
          <cell r="I162">
            <v>0</v>
          </cell>
          <cell r="J162" t="e">
            <v>#REF!</v>
          </cell>
          <cell r="K162">
            <v>0</v>
          </cell>
          <cell r="L162" t="e">
            <v>#REF!</v>
          </cell>
          <cell r="M162">
            <v>0</v>
          </cell>
          <cell r="N162" t="e">
            <v>#REF!</v>
          </cell>
          <cell r="O162">
            <v>0</v>
          </cell>
          <cell r="P162" t="e">
            <v>#REF!</v>
          </cell>
          <cell r="Q162">
            <v>0</v>
          </cell>
          <cell r="R162" t="e">
            <v>#REF!</v>
          </cell>
          <cell r="S162">
            <v>0</v>
          </cell>
          <cell r="T162" t="e">
            <v>#REF!</v>
          </cell>
          <cell r="U162">
            <v>0</v>
          </cell>
          <cell r="V162" t="e">
            <v>#REF!</v>
          </cell>
          <cell r="W162">
            <v>0</v>
          </cell>
          <cell r="X162" t="e">
            <v>#REF!</v>
          </cell>
        </row>
        <row r="163">
          <cell r="A163" t="e">
            <v>#REF!</v>
          </cell>
          <cell r="B163">
            <v>0</v>
          </cell>
          <cell r="C163">
            <v>0</v>
          </cell>
          <cell r="D163" t="e">
            <v>#REF!</v>
          </cell>
          <cell r="E163">
            <v>0</v>
          </cell>
          <cell r="F163" t="e">
            <v>#REF!</v>
          </cell>
          <cell r="G163">
            <v>0</v>
          </cell>
          <cell r="H163" t="e">
            <v>#REF!</v>
          </cell>
          <cell r="I163">
            <v>0</v>
          </cell>
          <cell r="J163" t="e">
            <v>#REF!</v>
          </cell>
          <cell r="K163">
            <v>0</v>
          </cell>
          <cell r="L163" t="e">
            <v>#REF!</v>
          </cell>
          <cell r="M163">
            <v>0</v>
          </cell>
          <cell r="N163" t="e">
            <v>#REF!</v>
          </cell>
          <cell r="O163">
            <v>0</v>
          </cell>
          <cell r="P163" t="e">
            <v>#REF!</v>
          </cell>
          <cell r="Q163">
            <v>0</v>
          </cell>
          <cell r="R163" t="e">
            <v>#REF!</v>
          </cell>
          <cell r="S163">
            <v>0</v>
          </cell>
          <cell r="T163" t="e">
            <v>#REF!</v>
          </cell>
          <cell r="U163">
            <v>0</v>
          </cell>
          <cell r="V163" t="e">
            <v>#REF!</v>
          </cell>
          <cell r="W163">
            <v>0</v>
          </cell>
          <cell r="X163" t="e">
            <v>#REF!</v>
          </cell>
        </row>
        <row r="164">
          <cell r="A164" t="e">
            <v>#REF!</v>
          </cell>
          <cell r="B164">
            <v>0</v>
          </cell>
          <cell r="C164">
            <v>0</v>
          </cell>
          <cell r="D164" t="e">
            <v>#REF!</v>
          </cell>
          <cell r="E164">
            <v>0</v>
          </cell>
          <cell r="F164" t="e">
            <v>#REF!</v>
          </cell>
          <cell r="G164">
            <v>0</v>
          </cell>
          <cell r="H164" t="e">
            <v>#REF!</v>
          </cell>
          <cell r="I164">
            <v>0</v>
          </cell>
          <cell r="J164" t="e">
            <v>#REF!</v>
          </cell>
          <cell r="K164">
            <v>0</v>
          </cell>
          <cell r="L164" t="e">
            <v>#REF!</v>
          </cell>
          <cell r="M164">
            <v>0</v>
          </cell>
          <cell r="N164" t="e">
            <v>#REF!</v>
          </cell>
          <cell r="O164">
            <v>0</v>
          </cell>
          <cell r="P164" t="e">
            <v>#REF!</v>
          </cell>
          <cell r="Q164">
            <v>0</v>
          </cell>
          <cell r="R164" t="e">
            <v>#REF!</v>
          </cell>
          <cell r="S164">
            <v>0</v>
          </cell>
          <cell r="T164" t="e">
            <v>#REF!</v>
          </cell>
          <cell r="U164">
            <v>0</v>
          </cell>
          <cell r="V164" t="e">
            <v>#REF!</v>
          </cell>
          <cell r="W164">
            <v>0</v>
          </cell>
          <cell r="X164" t="e">
            <v>#REF!</v>
          </cell>
        </row>
        <row r="165">
          <cell r="A165" t="e">
            <v>#REF!</v>
          </cell>
          <cell r="B165">
            <v>0</v>
          </cell>
          <cell r="C165">
            <v>0</v>
          </cell>
          <cell r="D165" t="e">
            <v>#REF!</v>
          </cell>
          <cell r="E165">
            <v>0</v>
          </cell>
          <cell r="F165" t="e">
            <v>#REF!</v>
          </cell>
          <cell r="G165">
            <v>0</v>
          </cell>
          <cell r="H165" t="e">
            <v>#REF!</v>
          </cell>
          <cell r="I165">
            <v>0</v>
          </cell>
          <cell r="J165" t="e">
            <v>#REF!</v>
          </cell>
          <cell r="K165">
            <v>0</v>
          </cell>
          <cell r="L165" t="e">
            <v>#REF!</v>
          </cell>
          <cell r="M165">
            <v>0</v>
          </cell>
          <cell r="N165" t="e">
            <v>#REF!</v>
          </cell>
          <cell r="O165">
            <v>0</v>
          </cell>
          <cell r="P165" t="e">
            <v>#REF!</v>
          </cell>
          <cell r="Q165">
            <v>0</v>
          </cell>
          <cell r="R165" t="e">
            <v>#REF!</v>
          </cell>
          <cell r="S165">
            <v>0</v>
          </cell>
          <cell r="T165" t="e">
            <v>#REF!</v>
          </cell>
          <cell r="U165">
            <v>0</v>
          </cell>
          <cell r="V165" t="e">
            <v>#REF!</v>
          </cell>
          <cell r="W165">
            <v>0</v>
          </cell>
          <cell r="X165" t="e">
            <v>#REF!</v>
          </cell>
        </row>
        <row r="166">
          <cell r="A166" t="e">
            <v>#REF!</v>
          </cell>
          <cell r="B166">
            <v>0</v>
          </cell>
          <cell r="C166">
            <v>0</v>
          </cell>
          <cell r="D166" t="e">
            <v>#REF!</v>
          </cell>
          <cell r="E166">
            <v>0</v>
          </cell>
          <cell r="F166" t="e">
            <v>#REF!</v>
          </cell>
          <cell r="G166">
            <v>0</v>
          </cell>
          <cell r="H166" t="e">
            <v>#REF!</v>
          </cell>
          <cell r="I166">
            <v>0</v>
          </cell>
          <cell r="J166" t="e">
            <v>#REF!</v>
          </cell>
          <cell r="K166">
            <v>0</v>
          </cell>
          <cell r="L166" t="e">
            <v>#REF!</v>
          </cell>
          <cell r="M166">
            <v>0</v>
          </cell>
          <cell r="N166" t="e">
            <v>#REF!</v>
          </cell>
          <cell r="O166">
            <v>0</v>
          </cell>
          <cell r="P166" t="e">
            <v>#REF!</v>
          </cell>
          <cell r="Q166">
            <v>0</v>
          </cell>
          <cell r="R166" t="e">
            <v>#REF!</v>
          </cell>
          <cell r="S166">
            <v>0</v>
          </cell>
          <cell r="T166" t="e">
            <v>#REF!</v>
          </cell>
          <cell r="U166">
            <v>0</v>
          </cell>
          <cell r="V166" t="e">
            <v>#REF!</v>
          </cell>
          <cell r="W166">
            <v>0</v>
          </cell>
          <cell r="X166" t="e">
            <v>#REF!</v>
          </cell>
        </row>
        <row r="167">
          <cell r="A167" t="e">
            <v>#REF!</v>
          </cell>
          <cell r="B167">
            <v>0</v>
          </cell>
          <cell r="C167">
            <v>0</v>
          </cell>
          <cell r="D167" t="e">
            <v>#REF!</v>
          </cell>
          <cell r="E167">
            <v>0</v>
          </cell>
          <cell r="F167" t="e">
            <v>#REF!</v>
          </cell>
          <cell r="G167">
            <v>0</v>
          </cell>
          <cell r="H167" t="e">
            <v>#REF!</v>
          </cell>
          <cell r="I167">
            <v>0</v>
          </cell>
          <cell r="J167" t="e">
            <v>#REF!</v>
          </cell>
          <cell r="K167">
            <v>0</v>
          </cell>
          <cell r="L167" t="e">
            <v>#REF!</v>
          </cell>
          <cell r="M167">
            <v>0</v>
          </cell>
          <cell r="N167" t="e">
            <v>#REF!</v>
          </cell>
          <cell r="O167">
            <v>0</v>
          </cell>
          <cell r="P167" t="e">
            <v>#REF!</v>
          </cell>
          <cell r="Q167">
            <v>0</v>
          </cell>
          <cell r="R167" t="e">
            <v>#REF!</v>
          </cell>
          <cell r="S167">
            <v>0</v>
          </cell>
          <cell r="T167" t="e">
            <v>#REF!</v>
          </cell>
          <cell r="U167">
            <v>0</v>
          </cell>
          <cell r="V167" t="e">
            <v>#REF!</v>
          </cell>
          <cell r="W167">
            <v>0</v>
          </cell>
          <cell r="X167" t="e">
            <v>#REF!</v>
          </cell>
        </row>
        <row r="168">
          <cell r="A168" t="e">
            <v>#REF!</v>
          </cell>
          <cell r="B168">
            <v>0</v>
          </cell>
          <cell r="C168">
            <v>0</v>
          </cell>
          <cell r="D168" t="e">
            <v>#REF!</v>
          </cell>
          <cell r="E168">
            <v>0</v>
          </cell>
          <cell r="F168" t="e">
            <v>#REF!</v>
          </cell>
          <cell r="G168">
            <v>0</v>
          </cell>
          <cell r="H168" t="e">
            <v>#REF!</v>
          </cell>
          <cell r="I168">
            <v>0</v>
          </cell>
          <cell r="J168" t="e">
            <v>#REF!</v>
          </cell>
          <cell r="K168">
            <v>0</v>
          </cell>
          <cell r="L168" t="e">
            <v>#REF!</v>
          </cell>
          <cell r="M168">
            <v>0</v>
          </cell>
          <cell r="N168" t="e">
            <v>#REF!</v>
          </cell>
          <cell r="O168">
            <v>0</v>
          </cell>
          <cell r="P168" t="e">
            <v>#REF!</v>
          </cell>
          <cell r="Q168">
            <v>0</v>
          </cell>
          <cell r="R168" t="e">
            <v>#REF!</v>
          </cell>
          <cell r="S168">
            <v>0</v>
          </cell>
          <cell r="T168" t="e">
            <v>#REF!</v>
          </cell>
          <cell r="U168">
            <v>0</v>
          </cell>
          <cell r="V168" t="e">
            <v>#REF!</v>
          </cell>
          <cell r="W168">
            <v>0</v>
          </cell>
          <cell r="X168" t="e">
            <v>#REF!</v>
          </cell>
        </row>
        <row r="169">
          <cell r="A169" t="e">
            <v>#REF!</v>
          </cell>
          <cell r="B169">
            <v>0</v>
          </cell>
          <cell r="C169">
            <v>0</v>
          </cell>
          <cell r="D169" t="e">
            <v>#REF!</v>
          </cell>
          <cell r="E169">
            <v>0</v>
          </cell>
          <cell r="F169" t="e">
            <v>#REF!</v>
          </cell>
          <cell r="G169">
            <v>0</v>
          </cell>
          <cell r="H169" t="e">
            <v>#REF!</v>
          </cell>
          <cell r="I169">
            <v>0</v>
          </cell>
          <cell r="J169" t="e">
            <v>#REF!</v>
          </cell>
          <cell r="K169">
            <v>0</v>
          </cell>
          <cell r="L169" t="e">
            <v>#REF!</v>
          </cell>
          <cell r="M169">
            <v>0</v>
          </cell>
          <cell r="N169" t="e">
            <v>#REF!</v>
          </cell>
          <cell r="O169">
            <v>0</v>
          </cell>
          <cell r="P169" t="e">
            <v>#REF!</v>
          </cell>
          <cell r="Q169">
            <v>0</v>
          </cell>
          <cell r="R169" t="e">
            <v>#REF!</v>
          </cell>
          <cell r="S169">
            <v>0</v>
          </cell>
          <cell r="T169" t="e">
            <v>#REF!</v>
          </cell>
          <cell r="U169">
            <v>0</v>
          </cell>
          <cell r="V169" t="e">
            <v>#REF!</v>
          </cell>
          <cell r="W169">
            <v>0</v>
          </cell>
          <cell r="X169" t="e">
            <v>#REF!</v>
          </cell>
        </row>
        <row r="170">
          <cell r="A170" t="e">
            <v>#REF!</v>
          </cell>
          <cell r="B170">
            <v>0</v>
          </cell>
          <cell r="C170">
            <v>0</v>
          </cell>
          <cell r="D170" t="e">
            <v>#REF!</v>
          </cell>
          <cell r="E170">
            <v>0</v>
          </cell>
          <cell r="F170" t="e">
            <v>#REF!</v>
          </cell>
          <cell r="G170">
            <v>0</v>
          </cell>
          <cell r="H170" t="e">
            <v>#REF!</v>
          </cell>
          <cell r="I170">
            <v>0</v>
          </cell>
          <cell r="J170" t="e">
            <v>#REF!</v>
          </cell>
          <cell r="K170">
            <v>0</v>
          </cell>
          <cell r="L170" t="e">
            <v>#REF!</v>
          </cell>
          <cell r="M170">
            <v>0</v>
          </cell>
          <cell r="N170" t="e">
            <v>#REF!</v>
          </cell>
          <cell r="O170">
            <v>0</v>
          </cell>
          <cell r="P170" t="e">
            <v>#REF!</v>
          </cell>
          <cell r="Q170">
            <v>0</v>
          </cell>
          <cell r="R170" t="e">
            <v>#REF!</v>
          </cell>
          <cell r="S170">
            <v>0</v>
          </cell>
          <cell r="T170" t="e">
            <v>#REF!</v>
          </cell>
          <cell r="U170">
            <v>0</v>
          </cell>
          <cell r="V170" t="e">
            <v>#REF!</v>
          </cell>
          <cell r="W170">
            <v>0</v>
          </cell>
          <cell r="X170" t="e">
            <v>#REF!</v>
          </cell>
        </row>
        <row r="171">
          <cell r="A171" t="e">
            <v>#REF!</v>
          </cell>
          <cell r="B171">
            <v>0</v>
          </cell>
          <cell r="C171">
            <v>0</v>
          </cell>
          <cell r="D171" t="e">
            <v>#REF!</v>
          </cell>
          <cell r="E171">
            <v>0</v>
          </cell>
          <cell r="F171" t="e">
            <v>#REF!</v>
          </cell>
          <cell r="G171">
            <v>0</v>
          </cell>
          <cell r="H171" t="e">
            <v>#REF!</v>
          </cell>
          <cell r="I171">
            <v>0</v>
          </cell>
          <cell r="J171" t="e">
            <v>#REF!</v>
          </cell>
          <cell r="K171">
            <v>0</v>
          </cell>
          <cell r="L171" t="e">
            <v>#REF!</v>
          </cell>
          <cell r="M171">
            <v>0</v>
          </cell>
          <cell r="N171" t="e">
            <v>#REF!</v>
          </cell>
          <cell r="O171">
            <v>0</v>
          </cell>
          <cell r="P171" t="e">
            <v>#REF!</v>
          </cell>
          <cell r="Q171">
            <v>0</v>
          </cell>
          <cell r="R171" t="e">
            <v>#REF!</v>
          </cell>
          <cell r="S171">
            <v>0</v>
          </cell>
          <cell r="T171" t="e">
            <v>#REF!</v>
          </cell>
          <cell r="U171">
            <v>0</v>
          </cell>
          <cell r="V171" t="e">
            <v>#REF!</v>
          </cell>
          <cell r="W171">
            <v>0</v>
          </cell>
          <cell r="X171" t="e">
            <v>#REF!</v>
          </cell>
        </row>
        <row r="172">
          <cell r="A172" t="e">
            <v>#REF!</v>
          </cell>
          <cell r="B172">
            <v>0</v>
          </cell>
          <cell r="C172">
            <v>0</v>
          </cell>
          <cell r="D172" t="e">
            <v>#REF!</v>
          </cell>
          <cell r="E172">
            <v>0</v>
          </cell>
          <cell r="F172" t="e">
            <v>#REF!</v>
          </cell>
          <cell r="G172">
            <v>0</v>
          </cell>
          <cell r="H172" t="e">
            <v>#REF!</v>
          </cell>
          <cell r="I172">
            <v>0</v>
          </cell>
          <cell r="J172" t="e">
            <v>#REF!</v>
          </cell>
          <cell r="K172">
            <v>0</v>
          </cell>
          <cell r="L172" t="e">
            <v>#REF!</v>
          </cell>
          <cell r="M172">
            <v>0</v>
          </cell>
          <cell r="N172" t="e">
            <v>#REF!</v>
          </cell>
          <cell r="O172">
            <v>0</v>
          </cell>
          <cell r="P172" t="e">
            <v>#REF!</v>
          </cell>
          <cell r="Q172">
            <v>0</v>
          </cell>
          <cell r="R172" t="e">
            <v>#REF!</v>
          </cell>
          <cell r="S172">
            <v>0</v>
          </cell>
          <cell r="T172" t="e">
            <v>#REF!</v>
          </cell>
          <cell r="U172">
            <v>0</v>
          </cell>
          <cell r="V172" t="e">
            <v>#REF!</v>
          </cell>
          <cell r="W172">
            <v>0</v>
          </cell>
          <cell r="X172" t="e">
            <v>#REF!</v>
          </cell>
        </row>
        <row r="190">
          <cell r="A190" t="str">
            <v>Dollar amounts in U.S. millions except per share data and if otherwise stated.</v>
          </cell>
        </row>
        <row r="191">
          <cell r="A191" t="str">
            <v>(b)</v>
          </cell>
          <cell r="B191" t="str">
            <v>Earnings Estimates were obtained from First Call as of Sep-13-99 and calendarized when necessary.</v>
          </cell>
        </row>
        <row r="192">
          <cell r="A192" t="str">
            <v>(c)</v>
          </cell>
          <cell r="B192" t="str">
            <v>Cash Flow = Income Available to Common + DD&amp;A + Deferred Taxes + Earnings of Unconsolidated Subs.</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nlmk.com/upload/iblock/2b5/Sustainable-Development-Policy-of-NLMK-Group.pdf" TargetMode="External"/><Relationship Id="rId7" Type="http://schemas.openxmlformats.org/officeDocument/2006/relationships/comments" Target="../comments1.xml"/><Relationship Id="rId2" Type="http://schemas.openxmlformats.org/officeDocument/2006/relationships/hyperlink" Target="https://nlmk.com/upload/iblock/126/POLITIKA-ISM-GRUPPY-NLMK_eng_27_03_2020_CEO.PDF" TargetMode="External"/><Relationship Id="rId1" Type="http://schemas.openxmlformats.org/officeDocument/2006/relationships/hyperlink" Target="https://nlmk.com/upload/iblock/f33/pao_nlmk._certificate_of_compliance_ems_to_requirements_iso_14001_2015_2019_.pdf" TargetMode="External"/><Relationship Id="rId6" Type="http://schemas.openxmlformats.org/officeDocument/2006/relationships/vmlDrawing" Target="../drawings/vmlDrawing1.vml"/><Relationship Id="rId5" Type="http://schemas.openxmlformats.org/officeDocument/2006/relationships/printerSettings" Target="../printerSettings/printerSettings2.bin"/><Relationship Id="rId4" Type="http://schemas.openxmlformats.org/officeDocument/2006/relationships/hyperlink" Target="https://nlmk.com/upload/iblock/afb/Ecertificate-_-ENMS-598731_2018.pdf"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nlmk.com/upload/iblock/7fe/politika_po_pravam_cheloveka_14_03_dlya_sayta_eng.pdf" TargetMode="External"/><Relationship Id="rId7" Type="http://schemas.openxmlformats.org/officeDocument/2006/relationships/hyperlink" Target="https://nlmk.com/upload/iblock/9f1/Draft-Annual-Report-and-Accounting-_Financial_-Statements-_including-the-opinion-of-the-Auditor_.pdf" TargetMode="External"/><Relationship Id="rId2" Type="http://schemas.openxmlformats.org/officeDocument/2006/relationships/hyperlink" Target="https://nlmk.com/upload/iblock/7f7/ENG-_-kodeks_korporativnoy_etiki_gruppy_nlmk.pdf" TargetMode="External"/><Relationship Id="rId1" Type="http://schemas.openxmlformats.org/officeDocument/2006/relationships/hyperlink" Target="https://nlmk.com/upload/iblock/2f6/Procurement-policy.pdf" TargetMode="External"/><Relationship Id="rId6" Type="http://schemas.openxmlformats.org/officeDocument/2006/relationships/hyperlink" Target="https://nlmk.com/upload/iblock/2b5/Sustainable-Development-Policy-of-NLMK-Group.pdf" TargetMode="External"/><Relationship Id="rId5" Type="http://schemas.openxmlformats.org/officeDocument/2006/relationships/hyperlink" Target="https://nlmk.com/upload/iblock/126/POLITIKA-ISM-GRUPPY-NLMK_eng_27_03_2020_CEO.PDF" TargetMode="External"/><Relationship Id="rId10" Type="http://schemas.openxmlformats.org/officeDocument/2006/relationships/comments" Target="../comments2.xml"/><Relationship Id="rId4" Type="http://schemas.openxmlformats.org/officeDocument/2006/relationships/hyperlink" Target="https://nlmk.com/upload/iblock/fe2/Anti_Corruption-Policy.pdf" TargetMode="External"/><Relationship Id="rId9"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8" Type="http://schemas.openxmlformats.org/officeDocument/2006/relationships/hyperlink" Target="https://nlmk.com/upload/iblock/c48/Regulations-on-the-Board-of-Directors.pdf" TargetMode="External"/><Relationship Id="rId13" Type="http://schemas.openxmlformats.org/officeDocument/2006/relationships/hyperlink" Target="https://nlmk.com/upload/iblock/306/Regulations-on-Strategic-Planning-Committee.pdf" TargetMode="External"/><Relationship Id="rId18" Type="http://schemas.openxmlformats.org/officeDocument/2006/relationships/printerSettings" Target="../printerSettings/printerSettings4.bin"/><Relationship Id="rId3" Type="http://schemas.openxmlformats.org/officeDocument/2006/relationships/hyperlink" Target="https://nlmk.com/en/about/management/board-of-directors/stanislav-shekshnya/?from=ru" TargetMode="External"/><Relationship Id="rId7" Type="http://schemas.openxmlformats.org/officeDocument/2006/relationships/hyperlink" Target="https://nlmk.com/upload/iblock/23c/Corporate-Governance-Code.pdf" TargetMode="External"/><Relationship Id="rId12" Type="http://schemas.openxmlformats.org/officeDocument/2006/relationships/hyperlink" Target="https://nlmk.com/upload/iblock/368/368f2aa0891982860bc5cb814303717d.pdf" TargetMode="External"/><Relationship Id="rId17" Type="http://schemas.openxmlformats.org/officeDocument/2006/relationships/hyperlink" Target="https://nlmk.com/en/about/management/board-of-directors/stanislav-shekshnya/?from=ru" TargetMode="External"/><Relationship Id="rId2" Type="http://schemas.openxmlformats.org/officeDocument/2006/relationships/hyperlink" Target="https://nlmk.com/en/about/management/board-of-directors/stanislav-shekshnya/?from=ru" TargetMode="External"/><Relationship Id="rId16" Type="http://schemas.openxmlformats.org/officeDocument/2006/relationships/hyperlink" Target="https://nlmk.com/en/about/management/board-of-directors/stanislav-shekshnya/?from=ru" TargetMode="External"/><Relationship Id="rId1" Type="http://schemas.openxmlformats.org/officeDocument/2006/relationships/hyperlink" Target="https://nlmk.com/en/about/management/board-of-directors/stanislav-shekshnya/?from=ru" TargetMode="External"/><Relationship Id="rId6" Type="http://schemas.openxmlformats.org/officeDocument/2006/relationships/hyperlink" Target="https://nlmk.com/en/about/management/board-of-directors/stanislav-shekshnya/?from=ru" TargetMode="External"/><Relationship Id="rId11" Type="http://schemas.openxmlformats.org/officeDocument/2006/relationships/hyperlink" Target="https://nlmk.com/upload/iblock/003/Regulations-on-Human-Resources_-Remuneration-and-Social-Policies-Committee.pdf" TargetMode="External"/><Relationship Id="rId5" Type="http://schemas.openxmlformats.org/officeDocument/2006/relationships/hyperlink" Target="https://nlmk.com/en/about/management/board-of-directors/stanislav-shekshnya/?from=ru" TargetMode="External"/><Relationship Id="rId15" Type="http://schemas.openxmlformats.org/officeDocument/2006/relationships/hyperlink" Target="https://nlmk.com/en/about/management/board-of-directors/stanislav-shekshnya/?from=ru" TargetMode="External"/><Relationship Id="rId10" Type="http://schemas.openxmlformats.org/officeDocument/2006/relationships/hyperlink" Target="https://nlmk.com/upload/iblock/388/Regulations-on-Audit-Committee.pdf" TargetMode="External"/><Relationship Id="rId4" Type="http://schemas.openxmlformats.org/officeDocument/2006/relationships/hyperlink" Target="https://nlmk.com/en/about/management/board-of-directors/stanislav-shekshnya/?from=ru" TargetMode="External"/><Relationship Id="rId9" Type="http://schemas.openxmlformats.org/officeDocument/2006/relationships/hyperlink" Target="https://nlmk.com/upload/iblock/267/Regulations-on-the-General-Shareholders-Meeting.pdf" TargetMode="External"/><Relationship Id="rId14" Type="http://schemas.openxmlformats.org/officeDocument/2006/relationships/hyperlink" Target="https://nlmk.com/upload/iblock/589/5893c0115700e42486279d735e7ac69f.pdf"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H16"/>
  <sheetViews>
    <sheetView zoomScaleNormal="100" workbookViewId="0">
      <selection activeCell="A22" sqref="A22"/>
    </sheetView>
  </sheetViews>
  <sheetFormatPr defaultColWidth="9.1796875" defaultRowHeight="12.5" x14ac:dyDescent="0.25"/>
  <cols>
    <col min="1" max="2" width="9.1796875" style="10"/>
    <col min="3" max="3" width="12" style="10" customWidth="1"/>
    <col min="4" max="4" width="9.1796875" style="10"/>
    <col min="5" max="5" width="10.1796875" style="10" customWidth="1"/>
    <col min="6" max="16384" width="9.1796875" style="10"/>
  </cols>
  <sheetData>
    <row r="4" spans="3:8" s="5" customFormat="1" x14ac:dyDescent="0.25"/>
    <row r="5" spans="3:8" s="5" customFormat="1" x14ac:dyDescent="0.25"/>
    <row r="6" spans="3:8" s="5" customFormat="1" ht="21" x14ac:dyDescent="0.5">
      <c r="D6" s="6" t="s">
        <v>62</v>
      </c>
      <c r="E6" s="1"/>
      <c r="F6" s="1"/>
      <c r="G6" s="1"/>
      <c r="H6" s="1"/>
    </row>
    <row r="7" spans="3:8" s="5" customFormat="1" ht="13" x14ac:dyDescent="0.3">
      <c r="D7" s="1" t="s">
        <v>273</v>
      </c>
      <c r="E7" s="1"/>
      <c r="F7" s="1"/>
      <c r="G7" s="1"/>
      <c r="H7" s="1"/>
    </row>
    <row r="8" spans="3:8" s="5" customFormat="1" ht="13" x14ac:dyDescent="0.3">
      <c r="D8" s="1"/>
      <c r="E8" s="1"/>
      <c r="F8" s="1"/>
      <c r="G8" s="1"/>
      <c r="H8" s="1"/>
    </row>
    <row r="9" spans="3:8" s="5" customFormat="1" ht="13" x14ac:dyDescent="0.3">
      <c r="D9" s="7"/>
      <c r="E9" s="7"/>
      <c r="F9" s="7"/>
      <c r="G9" s="7"/>
      <c r="H9" s="7"/>
    </row>
    <row r="10" spans="3:8" s="5" customFormat="1" ht="13" x14ac:dyDescent="0.3">
      <c r="D10" s="1"/>
      <c r="E10" s="7"/>
      <c r="F10" s="7"/>
      <c r="G10" s="7"/>
      <c r="H10" s="7"/>
    </row>
    <row r="11" spans="3:8" s="5" customFormat="1" x14ac:dyDescent="0.25"/>
    <row r="12" spans="3:8" s="5" customFormat="1" x14ac:dyDescent="0.25"/>
    <row r="13" spans="3:8" s="8" customFormat="1" x14ac:dyDescent="0.25"/>
    <row r="14" spans="3:8" x14ac:dyDescent="0.25">
      <c r="C14" s="9"/>
    </row>
    <row r="15" spans="3:8" x14ac:dyDescent="0.25">
      <c r="C15" s="9"/>
    </row>
    <row r="16" spans="3:8" x14ac:dyDescent="0.25">
      <c r="C16" s="11"/>
    </row>
  </sheetData>
  <pageMargins left="0.7" right="0.7" top="0.75" bottom="0.75" header="0.3" footer="0.3"/>
  <pageSetup paperSize="9" scale="83"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D350"/>
  <sheetViews>
    <sheetView showGridLines="0" tabSelected="1" topLeftCell="A20" zoomScale="90" zoomScaleNormal="90" workbookViewId="0">
      <selection activeCell="P38" sqref="P38"/>
    </sheetView>
  </sheetViews>
  <sheetFormatPr defaultColWidth="0" defaultRowHeight="13" zeroHeight="1" outlineLevelCol="1" x14ac:dyDescent="0.3"/>
  <cols>
    <col min="1" max="1" width="1" style="264" customWidth="1"/>
    <col min="2" max="2" width="78" style="264" customWidth="1"/>
    <col min="3" max="3" width="8" style="264" customWidth="1"/>
    <col min="4" max="4" width="13.81640625" style="264" bestFit="1" customWidth="1"/>
    <col min="5" max="5" width="25.453125" style="264" customWidth="1"/>
    <col min="6" max="10" width="6.08984375" style="264" hidden="1" customWidth="1" outlineLevel="1"/>
    <col min="11" max="11" width="7.36328125" style="264" hidden="1" customWidth="1" outlineLevel="1"/>
    <col min="12" max="12" width="11.1796875" style="264" customWidth="1" collapsed="1"/>
    <col min="13" max="14" width="11.1796875" style="264" customWidth="1"/>
    <col min="15" max="16" width="9.81640625" style="56" customWidth="1"/>
    <col min="17" max="17" width="1.453125" style="272" hidden="1" customWidth="1"/>
    <col min="18" max="18" width="2.453125" style="264" customWidth="1"/>
    <col min="19" max="16382" width="9.1796875" style="264" hidden="1"/>
    <col min="16383" max="16383" width="6" style="264" hidden="1"/>
    <col min="16384" max="16384" width="26.1796875" style="264" hidden="1" customWidth="1"/>
  </cols>
  <sheetData>
    <row r="1" spans="1:17" s="272" customFormat="1" ht="5.25" customHeight="1" x14ac:dyDescent="0.3">
      <c r="A1" s="56"/>
      <c r="B1" s="56"/>
      <c r="C1" s="56"/>
      <c r="D1" s="56"/>
      <c r="E1" s="271"/>
      <c r="F1" s="56"/>
      <c r="G1" s="56"/>
      <c r="H1" s="56"/>
      <c r="I1" s="56"/>
      <c r="J1" s="56"/>
      <c r="K1" s="56"/>
      <c r="L1" s="56"/>
      <c r="M1" s="56"/>
      <c r="N1" s="56"/>
      <c r="O1" s="56"/>
      <c r="P1" s="56"/>
      <c r="Q1" s="56"/>
    </row>
    <row r="2" spans="1:17" s="272" customFormat="1" x14ac:dyDescent="0.3">
      <c r="A2" s="56"/>
      <c r="B2" s="1"/>
      <c r="C2" s="1"/>
      <c r="D2" s="1"/>
      <c r="E2" s="2"/>
      <c r="F2" s="1"/>
      <c r="G2" s="1"/>
      <c r="H2" s="1"/>
      <c r="I2" s="1"/>
      <c r="J2" s="1"/>
      <c r="K2" s="1"/>
      <c r="L2" s="1"/>
      <c r="M2" s="1"/>
      <c r="N2" s="1"/>
      <c r="O2" s="1"/>
      <c r="P2" s="1"/>
      <c r="Q2" s="56"/>
    </row>
    <row r="3" spans="1:17" s="272" customFormat="1" x14ac:dyDescent="0.3">
      <c r="A3" s="56"/>
      <c r="B3" s="1" t="s">
        <v>74</v>
      </c>
      <c r="C3" s="1"/>
      <c r="D3" s="1"/>
      <c r="E3" s="2"/>
      <c r="F3" s="1"/>
      <c r="G3" s="1"/>
      <c r="H3" s="1"/>
      <c r="I3" s="1"/>
      <c r="J3" s="1"/>
      <c r="K3" s="1"/>
      <c r="L3" s="1"/>
      <c r="M3" s="1"/>
      <c r="N3" s="1"/>
      <c r="O3" s="1"/>
      <c r="P3" s="1"/>
      <c r="Q3" s="56"/>
    </row>
    <row r="4" spans="1:17" s="272" customFormat="1" ht="4.5" customHeight="1" x14ac:dyDescent="0.3">
      <c r="A4" s="56"/>
      <c r="B4" s="15"/>
      <c r="C4" s="15"/>
      <c r="D4" s="15"/>
      <c r="E4" s="15"/>
      <c r="F4" s="15"/>
      <c r="G4" s="15"/>
      <c r="H4" s="15"/>
      <c r="I4" s="15"/>
      <c r="J4" s="15"/>
      <c r="K4" s="15"/>
      <c r="L4" s="15"/>
      <c r="M4" s="15"/>
      <c r="N4" s="15"/>
      <c r="O4" s="56"/>
      <c r="P4" s="56"/>
      <c r="Q4" s="56"/>
    </row>
    <row r="5" spans="1:17" s="272" customFormat="1" x14ac:dyDescent="0.3">
      <c r="A5" s="56"/>
      <c r="B5" s="1"/>
      <c r="C5" s="14" t="s">
        <v>58</v>
      </c>
      <c r="D5" s="1" t="s">
        <v>0</v>
      </c>
      <c r="E5" s="2" t="s">
        <v>1</v>
      </c>
      <c r="F5" s="2">
        <v>2010</v>
      </c>
      <c r="G5" s="2">
        <v>2011</v>
      </c>
      <c r="H5" s="2">
        <v>2012</v>
      </c>
      <c r="I5" s="2">
        <v>2013</v>
      </c>
      <c r="J5" s="2">
        <v>2014</v>
      </c>
      <c r="K5" s="2">
        <v>2015</v>
      </c>
      <c r="L5" s="2">
        <v>2016</v>
      </c>
      <c r="M5" s="2">
        <v>2017</v>
      </c>
      <c r="N5" s="2">
        <v>2018</v>
      </c>
      <c r="O5" s="2">
        <v>2019</v>
      </c>
      <c r="P5" s="2">
        <v>2020</v>
      </c>
      <c r="Q5" s="56"/>
    </row>
    <row r="6" spans="1:17" s="272" customFormat="1" ht="4.5" customHeight="1" x14ac:dyDescent="0.3">
      <c r="A6" s="56"/>
      <c r="B6" s="16"/>
      <c r="C6" s="16"/>
      <c r="D6" s="16"/>
      <c r="E6" s="17"/>
      <c r="F6" s="18"/>
      <c r="G6" s="18"/>
      <c r="H6" s="18"/>
      <c r="I6" s="18"/>
      <c r="J6" s="18"/>
      <c r="K6" s="18"/>
      <c r="L6" s="18"/>
      <c r="M6" s="18"/>
      <c r="N6" s="18"/>
      <c r="O6" s="56"/>
      <c r="P6" s="56"/>
      <c r="Q6" s="56"/>
    </row>
    <row r="7" spans="1:17" s="272" customFormat="1" x14ac:dyDescent="0.3">
      <c r="A7" s="56"/>
      <c r="B7" s="267" t="s">
        <v>8</v>
      </c>
      <c r="C7" s="273">
        <v>303</v>
      </c>
      <c r="D7" s="19"/>
      <c r="E7" s="20"/>
      <c r="F7" s="21"/>
      <c r="G7" s="21"/>
      <c r="H7" s="21"/>
      <c r="I7" s="21"/>
      <c r="J7" s="21"/>
      <c r="K7" s="21"/>
      <c r="L7" s="21"/>
      <c r="M7" s="21"/>
      <c r="N7" s="21"/>
      <c r="O7" s="21"/>
      <c r="P7" s="145"/>
      <c r="Q7" s="56"/>
    </row>
    <row r="8" spans="1:17" s="272" customFormat="1" ht="14.5" x14ac:dyDescent="0.3">
      <c r="A8" s="56"/>
      <c r="B8" s="22" t="s">
        <v>101</v>
      </c>
      <c r="C8" s="23"/>
      <c r="D8" s="22" t="s">
        <v>61</v>
      </c>
      <c r="E8" s="23" t="s">
        <v>139</v>
      </c>
      <c r="F8" s="24" t="s">
        <v>102</v>
      </c>
      <c r="G8" s="24" t="s">
        <v>102</v>
      </c>
      <c r="H8" s="24" t="s">
        <v>102</v>
      </c>
      <c r="I8" s="64" t="s">
        <v>102</v>
      </c>
      <c r="J8" s="67">
        <f>SUM(J9:J10)</f>
        <v>143023</v>
      </c>
      <c r="K8" s="67">
        <f t="shared" ref="K8:M8" si="0">SUM(K9:K10)</f>
        <v>136083</v>
      </c>
      <c r="L8" s="67">
        <f t="shared" si="0"/>
        <v>137683</v>
      </c>
      <c r="M8" s="67">
        <f t="shared" si="0"/>
        <v>131232</v>
      </c>
      <c r="N8" s="67">
        <f>SUM(N9:N10)</f>
        <v>130452</v>
      </c>
      <c r="O8" s="67">
        <f>SUM(O9:O10)</f>
        <v>130152</v>
      </c>
      <c r="P8" s="67">
        <f>(P9+P10)</f>
        <v>124516</v>
      </c>
      <c r="Q8" s="56"/>
    </row>
    <row r="9" spans="1:17" s="272" customFormat="1" ht="14.5" x14ac:dyDescent="0.3">
      <c r="A9" s="56"/>
      <c r="B9" s="31" t="s">
        <v>87</v>
      </c>
      <c r="C9" s="26"/>
      <c r="D9" s="25" t="s">
        <v>61</v>
      </c>
      <c r="E9" s="26" t="s">
        <v>140</v>
      </c>
      <c r="F9" s="27" t="s">
        <v>102</v>
      </c>
      <c r="G9" s="27" t="s">
        <v>102</v>
      </c>
      <c r="H9" s="27" t="s">
        <v>102</v>
      </c>
      <c r="I9" s="63" t="s">
        <v>102</v>
      </c>
      <c r="J9" s="66">
        <v>13001</v>
      </c>
      <c r="K9" s="66">
        <v>13351</v>
      </c>
      <c r="L9" s="66">
        <v>13428</v>
      </c>
      <c r="M9" s="66">
        <v>12169</v>
      </c>
      <c r="N9" s="66">
        <v>12251</v>
      </c>
      <c r="O9" s="66">
        <v>11981</v>
      </c>
      <c r="P9" s="66">
        <v>11074</v>
      </c>
      <c r="Q9" s="56"/>
    </row>
    <row r="10" spans="1:17" s="272" customFormat="1" ht="14.5" x14ac:dyDescent="0.3">
      <c r="A10" s="56"/>
      <c r="B10" s="31" t="s">
        <v>103</v>
      </c>
      <c r="C10" s="26"/>
      <c r="D10" s="25" t="s">
        <v>61</v>
      </c>
      <c r="E10" s="26" t="s">
        <v>140</v>
      </c>
      <c r="F10" s="27" t="s">
        <v>102</v>
      </c>
      <c r="G10" s="27" t="s">
        <v>102</v>
      </c>
      <c r="H10" s="27" t="s">
        <v>102</v>
      </c>
      <c r="I10" s="63" t="s">
        <v>102</v>
      </c>
      <c r="J10" s="66">
        <v>130022</v>
      </c>
      <c r="K10" s="66">
        <v>122732</v>
      </c>
      <c r="L10" s="66">
        <v>124255</v>
      </c>
      <c r="M10" s="66">
        <v>119063</v>
      </c>
      <c r="N10" s="66">
        <v>118201</v>
      </c>
      <c r="O10" s="66">
        <v>118171</v>
      </c>
      <c r="P10" s="66">
        <v>113442</v>
      </c>
      <c r="Q10" s="56"/>
    </row>
    <row r="11" spans="1:17" s="272" customFormat="1" ht="14.5" x14ac:dyDescent="0.3">
      <c r="A11" s="56"/>
      <c r="B11" s="49" t="s">
        <v>104</v>
      </c>
      <c r="C11" s="26"/>
      <c r="D11" s="25" t="s">
        <v>61</v>
      </c>
      <c r="E11" s="26" t="s">
        <v>140</v>
      </c>
      <c r="F11" s="27">
        <v>0</v>
      </c>
      <c r="G11" s="27">
        <v>0</v>
      </c>
      <c r="H11" s="27">
        <v>0</v>
      </c>
      <c r="I11" s="63">
        <v>0</v>
      </c>
      <c r="J11" s="60">
        <v>0</v>
      </c>
      <c r="K11" s="60">
        <v>0</v>
      </c>
      <c r="L11" s="60">
        <v>0</v>
      </c>
      <c r="M11" s="60">
        <v>0</v>
      </c>
      <c r="N11" s="60">
        <v>0</v>
      </c>
      <c r="O11" s="60">
        <v>0</v>
      </c>
      <c r="P11" s="60">
        <v>0</v>
      </c>
      <c r="Q11" s="56"/>
    </row>
    <row r="12" spans="1:17" s="272" customFormat="1" ht="14.5" x14ac:dyDescent="0.3">
      <c r="A12" s="56"/>
      <c r="B12" s="49" t="s">
        <v>88</v>
      </c>
      <c r="C12" s="26"/>
      <c r="D12" s="25" t="s">
        <v>61</v>
      </c>
      <c r="E12" s="26" t="s">
        <v>140</v>
      </c>
      <c r="F12" s="27" t="s">
        <v>102</v>
      </c>
      <c r="G12" s="27" t="s">
        <v>102</v>
      </c>
      <c r="H12" s="27" t="s">
        <v>102</v>
      </c>
      <c r="I12" s="63" t="s">
        <v>102</v>
      </c>
      <c r="J12" s="66">
        <v>67679.570999999996</v>
      </c>
      <c r="K12" s="66">
        <v>63153</v>
      </c>
      <c r="L12" s="66">
        <v>61513</v>
      </c>
      <c r="M12" s="66">
        <v>60896</v>
      </c>
      <c r="N12" s="66">
        <v>60107</v>
      </c>
      <c r="O12" s="66">
        <v>60944</v>
      </c>
      <c r="P12" s="66">
        <v>58400</v>
      </c>
      <c r="Q12" s="56"/>
    </row>
    <row r="13" spans="1:17" s="272" customFormat="1" ht="14.5" x14ac:dyDescent="0.3">
      <c r="A13" s="56"/>
      <c r="B13" s="49" t="s">
        <v>89</v>
      </c>
      <c r="C13" s="26"/>
      <c r="D13" s="25" t="s">
        <v>61</v>
      </c>
      <c r="E13" s="26" t="s">
        <v>140</v>
      </c>
      <c r="F13" s="27" t="s">
        <v>102</v>
      </c>
      <c r="G13" s="27" t="s">
        <v>102</v>
      </c>
      <c r="H13" s="27" t="s">
        <v>102</v>
      </c>
      <c r="I13" s="63" t="s">
        <v>102</v>
      </c>
      <c r="J13" s="66">
        <v>62049.436999999991</v>
      </c>
      <c r="K13" s="66">
        <v>59410</v>
      </c>
      <c r="L13" s="66">
        <v>62614</v>
      </c>
      <c r="M13" s="66">
        <v>58082</v>
      </c>
      <c r="N13" s="66">
        <v>57988</v>
      </c>
      <c r="O13" s="66">
        <v>57129</v>
      </c>
      <c r="P13" s="66">
        <v>54900</v>
      </c>
      <c r="Q13" s="56"/>
    </row>
    <row r="14" spans="1:17" s="272" customFormat="1" ht="14.5" x14ac:dyDescent="0.3">
      <c r="A14" s="56"/>
      <c r="B14" s="49" t="s">
        <v>90</v>
      </c>
      <c r="C14" s="26"/>
      <c r="D14" s="25" t="s">
        <v>61</v>
      </c>
      <c r="E14" s="26" t="s">
        <v>140</v>
      </c>
      <c r="F14" s="27" t="s">
        <v>102</v>
      </c>
      <c r="G14" s="27" t="s">
        <v>102</v>
      </c>
      <c r="H14" s="27" t="s">
        <v>102</v>
      </c>
      <c r="I14" s="63" t="s">
        <v>102</v>
      </c>
      <c r="J14" s="66">
        <v>293</v>
      </c>
      <c r="K14" s="66">
        <v>169</v>
      </c>
      <c r="L14" s="66">
        <v>127</v>
      </c>
      <c r="M14" s="66">
        <v>84.5</v>
      </c>
      <c r="N14" s="66">
        <v>104.6</v>
      </c>
      <c r="O14" s="66">
        <v>97.9</v>
      </c>
      <c r="P14" s="66">
        <v>97.9</v>
      </c>
      <c r="Q14" s="56"/>
    </row>
    <row r="15" spans="1:17" s="272" customFormat="1" ht="14.5" x14ac:dyDescent="0.3">
      <c r="A15" s="56"/>
      <c r="B15" s="25" t="s">
        <v>9</v>
      </c>
      <c r="C15" s="26"/>
      <c r="D15" s="25" t="s">
        <v>61</v>
      </c>
      <c r="E15" s="26" t="s">
        <v>98</v>
      </c>
      <c r="F15" s="27" t="s">
        <v>102</v>
      </c>
      <c r="G15" s="27" t="s">
        <v>102</v>
      </c>
      <c r="H15" s="27" t="s">
        <v>102</v>
      </c>
      <c r="I15" s="27" t="s">
        <v>102</v>
      </c>
      <c r="J15" s="51">
        <v>6.0901433728869083</v>
      </c>
      <c r="K15" s="51">
        <v>5.66</v>
      </c>
      <c r="L15" s="51">
        <v>5.48</v>
      </c>
      <c r="M15" s="51">
        <v>4.91</v>
      </c>
      <c r="N15" s="51">
        <v>4.66</v>
      </c>
      <c r="O15" s="51">
        <v>5.25</v>
      </c>
      <c r="P15" s="51">
        <v>5.0999999999999996</v>
      </c>
      <c r="Q15" s="56"/>
    </row>
    <row r="16" spans="1:17" s="275" customFormat="1" ht="14.5" x14ac:dyDescent="0.3">
      <c r="A16" s="56"/>
      <c r="B16" s="124" t="s">
        <v>194</v>
      </c>
      <c r="C16" s="23"/>
      <c r="D16" s="22" t="s">
        <v>61</v>
      </c>
      <c r="E16" s="23" t="s">
        <v>139</v>
      </c>
      <c r="F16" s="30" t="s">
        <v>102</v>
      </c>
      <c r="G16" s="30" t="s">
        <v>102</v>
      </c>
      <c r="H16" s="30" t="s">
        <v>102</v>
      </c>
      <c r="I16" s="30" t="s">
        <v>102</v>
      </c>
      <c r="J16" s="67">
        <v>3207092.86</v>
      </c>
      <c r="K16" s="67">
        <v>3154991</v>
      </c>
      <c r="L16" s="67">
        <v>3193097</v>
      </c>
      <c r="M16" s="174">
        <v>3173000</v>
      </c>
      <c r="N16" s="67">
        <v>3265112</v>
      </c>
      <c r="O16" s="67">
        <v>3312434</v>
      </c>
      <c r="P16" s="67">
        <v>3186000</v>
      </c>
      <c r="Q16" s="274"/>
    </row>
    <row r="17" spans="1:18" x14ac:dyDescent="0.3">
      <c r="A17" s="56"/>
      <c r="B17" s="22" t="s">
        <v>86</v>
      </c>
      <c r="C17" s="23"/>
      <c r="D17" s="22" t="s">
        <v>61</v>
      </c>
      <c r="E17" s="23" t="s">
        <v>11</v>
      </c>
      <c r="F17" s="30" t="s">
        <v>102</v>
      </c>
      <c r="G17" s="30" t="s">
        <v>102</v>
      </c>
      <c r="H17" s="30" t="s">
        <v>102</v>
      </c>
      <c r="I17" s="30" t="s">
        <v>102</v>
      </c>
      <c r="J17" s="70">
        <v>96.1</v>
      </c>
      <c r="K17" s="70">
        <v>96.3</v>
      </c>
      <c r="L17" s="70">
        <v>96.3</v>
      </c>
      <c r="M17" s="70">
        <v>96.4</v>
      </c>
      <c r="N17" s="70">
        <v>96.5</v>
      </c>
      <c r="O17" s="70">
        <v>96.6</v>
      </c>
      <c r="P17" s="70">
        <v>96.6</v>
      </c>
      <c r="Q17" s="56"/>
    </row>
    <row r="18" spans="1:18" x14ac:dyDescent="0.3">
      <c r="A18" s="56"/>
      <c r="B18" s="32" t="s">
        <v>128</v>
      </c>
      <c r="C18" s="33"/>
      <c r="D18" s="32" t="s">
        <v>61</v>
      </c>
      <c r="E18" s="33" t="s">
        <v>129</v>
      </c>
      <c r="F18" s="119"/>
      <c r="G18" s="119"/>
      <c r="H18" s="119"/>
      <c r="I18" s="120"/>
      <c r="J18" s="72">
        <f t="shared" ref="J18:K18" si="1">J8-J20</f>
        <v>98107.956000000006</v>
      </c>
      <c r="K18" s="72">
        <f t="shared" si="1"/>
        <v>90892</v>
      </c>
      <c r="L18" s="72">
        <f>L8-L20</f>
        <v>91204</v>
      </c>
      <c r="M18" s="72">
        <f>M8-M20</f>
        <v>83890</v>
      </c>
      <c r="N18" s="72">
        <f>N8-N20</f>
        <v>81496</v>
      </c>
      <c r="O18" s="72">
        <f t="shared" ref="O18" si="2">O8-O20</f>
        <v>82448</v>
      </c>
      <c r="P18" s="72">
        <f>(P8-P20)</f>
        <v>81216</v>
      </c>
      <c r="Q18" s="56"/>
    </row>
    <row r="19" spans="1:18" ht="18.75" customHeight="1" x14ac:dyDescent="0.3">
      <c r="A19" s="56"/>
      <c r="B19" s="20"/>
      <c r="C19" s="20" t="s">
        <v>183</v>
      </c>
      <c r="D19" s="20"/>
      <c r="E19" s="20"/>
      <c r="F19" s="20"/>
      <c r="G19" s="20"/>
      <c r="H19" s="20"/>
      <c r="I19" s="20"/>
      <c r="J19" s="20"/>
      <c r="K19" s="20"/>
      <c r="L19" s="20"/>
      <c r="M19" s="20"/>
      <c r="N19" s="20"/>
      <c r="O19" s="20"/>
      <c r="P19" s="144"/>
      <c r="Q19" s="56"/>
    </row>
    <row r="20" spans="1:18" ht="14.5" x14ac:dyDescent="0.3">
      <c r="A20" s="56"/>
      <c r="B20" s="147" t="s">
        <v>105</v>
      </c>
      <c r="C20" s="148"/>
      <c r="D20" s="149" t="s">
        <v>61</v>
      </c>
      <c r="E20" s="150" t="s">
        <v>139</v>
      </c>
      <c r="F20" s="151" t="s">
        <v>102</v>
      </c>
      <c r="G20" s="151" t="s">
        <v>102</v>
      </c>
      <c r="H20" s="151" t="s">
        <v>102</v>
      </c>
      <c r="I20" s="151" t="s">
        <v>102</v>
      </c>
      <c r="J20" s="152">
        <v>44915.044000000002</v>
      </c>
      <c r="K20" s="152">
        <v>45191</v>
      </c>
      <c r="L20" s="152">
        <v>46479</v>
      </c>
      <c r="M20" s="152">
        <v>47342</v>
      </c>
      <c r="N20" s="152">
        <v>48956</v>
      </c>
      <c r="O20" s="152">
        <v>47704</v>
      </c>
      <c r="P20" s="175">
        <v>43300</v>
      </c>
      <c r="Q20" s="56"/>
      <c r="R20" s="276"/>
    </row>
    <row r="21" spans="1:18" ht="14.5" x14ac:dyDescent="0.3">
      <c r="A21" s="56"/>
      <c r="B21" s="31" t="s">
        <v>107</v>
      </c>
      <c r="C21" s="26"/>
      <c r="D21" s="25" t="s">
        <v>61</v>
      </c>
      <c r="E21" s="26" t="s">
        <v>140</v>
      </c>
      <c r="F21" s="27" t="s">
        <v>102</v>
      </c>
      <c r="G21" s="27" t="s">
        <v>102</v>
      </c>
      <c r="H21" s="27" t="s">
        <v>102</v>
      </c>
      <c r="I21" s="27" t="s">
        <v>102</v>
      </c>
      <c r="J21" s="66">
        <v>42899.239000000001</v>
      </c>
      <c r="K21" s="66">
        <v>43150.928</v>
      </c>
      <c r="L21" s="66">
        <v>44390.748</v>
      </c>
      <c r="M21" s="66">
        <v>45238.334000000003</v>
      </c>
      <c r="N21" s="66">
        <v>46830</v>
      </c>
      <c r="O21" s="66">
        <v>45690</v>
      </c>
      <c r="P21" s="128">
        <v>41600</v>
      </c>
      <c r="Q21" s="56"/>
    </row>
    <row r="22" spans="1:18" ht="14.5" x14ac:dyDescent="0.3">
      <c r="A22" s="56"/>
      <c r="B22" s="49" t="s">
        <v>106</v>
      </c>
      <c r="C22" s="26"/>
      <c r="D22" s="25" t="s">
        <v>61</v>
      </c>
      <c r="E22" s="26" t="s">
        <v>140</v>
      </c>
      <c r="F22" s="27" t="s">
        <v>102</v>
      </c>
      <c r="G22" s="27" t="s">
        <v>102</v>
      </c>
      <c r="H22" s="27" t="s">
        <v>102</v>
      </c>
      <c r="I22" s="27" t="s">
        <v>102</v>
      </c>
      <c r="J22" s="69">
        <v>233</v>
      </c>
      <c r="K22" s="69">
        <v>194</v>
      </c>
      <c r="L22" s="69">
        <v>217</v>
      </c>
      <c r="M22" s="69">
        <v>246</v>
      </c>
      <c r="N22" s="69">
        <v>297</v>
      </c>
      <c r="O22" s="69">
        <v>300</v>
      </c>
      <c r="P22" s="165">
        <v>300</v>
      </c>
      <c r="Q22" s="56"/>
    </row>
    <row r="23" spans="1:18" x14ac:dyDescent="0.3">
      <c r="A23" s="56"/>
      <c r="B23" s="339" t="s">
        <v>108</v>
      </c>
      <c r="C23" s="26"/>
      <c r="D23" s="25" t="s">
        <v>61</v>
      </c>
      <c r="E23" s="26" t="s">
        <v>129</v>
      </c>
      <c r="F23" s="27" t="s">
        <v>102</v>
      </c>
      <c r="G23" s="27" t="s">
        <v>102</v>
      </c>
      <c r="H23" s="27" t="s">
        <v>102</v>
      </c>
      <c r="I23" s="27" t="s">
        <v>102</v>
      </c>
      <c r="J23" s="69">
        <v>2016</v>
      </c>
      <c r="K23" s="69">
        <v>2043</v>
      </c>
      <c r="L23" s="69">
        <v>2088</v>
      </c>
      <c r="M23" s="69">
        <v>2104</v>
      </c>
      <c r="N23" s="69">
        <v>2123</v>
      </c>
      <c r="O23" s="69">
        <v>1998</v>
      </c>
      <c r="P23" s="165">
        <v>1700</v>
      </c>
      <c r="Q23" s="56"/>
    </row>
    <row r="24" spans="1:18" x14ac:dyDescent="0.3">
      <c r="A24" s="56"/>
      <c r="B24" s="339" t="s">
        <v>296</v>
      </c>
      <c r="C24" s="26"/>
      <c r="D24" s="25" t="s">
        <v>61</v>
      </c>
      <c r="E24" s="26" t="s">
        <v>71</v>
      </c>
      <c r="F24" s="27"/>
      <c r="G24" s="27"/>
      <c r="H24" s="27"/>
      <c r="I24" s="27"/>
      <c r="J24" s="66"/>
      <c r="K24" s="66"/>
      <c r="L24" s="66">
        <v>16200</v>
      </c>
      <c r="M24" s="66">
        <v>15700</v>
      </c>
      <c r="N24" s="66">
        <v>17600</v>
      </c>
      <c r="O24" s="68">
        <v>15300</v>
      </c>
      <c r="P24" s="128">
        <v>12500</v>
      </c>
      <c r="Q24" s="56"/>
    </row>
    <row r="25" spans="1:18" ht="4.5" customHeight="1" x14ac:dyDescent="0.3">
      <c r="A25" s="56"/>
      <c r="B25" s="146"/>
      <c r="C25" s="146"/>
      <c r="D25" s="146"/>
      <c r="E25" s="146"/>
      <c r="F25" s="146"/>
      <c r="G25" s="146"/>
      <c r="H25" s="146"/>
      <c r="I25" s="146"/>
      <c r="J25" s="146"/>
      <c r="K25" s="146"/>
      <c r="L25" s="146"/>
      <c r="M25" s="146"/>
      <c r="N25" s="146"/>
      <c r="O25" s="55"/>
      <c r="P25" s="277"/>
      <c r="Q25" s="56"/>
    </row>
    <row r="26" spans="1:18" x14ac:dyDescent="0.3">
      <c r="A26" s="56"/>
      <c r="B26" s="1"/>
      <c r="C26" s="14" t="s">
        <v>58</v>
      </c>
      <c r="D26" s="1" t="s">
        <v>0</v>
      </c>
      <c r="E26" s="2" t="s">
        <v>1</v>
      </c>
      <c r="F26" s="2">
        <v>2010</v>
      </c>
      <c r="G26" s="2">
        <v>2011</v>
      </c>
      <c r="H26" s="2">
        <v>2012</v>
      </c>
      <c r="I26" s="2">
        <v>2013</v>
      </c>
      <c r="J26" s="2">
        <v>2014</v>
      </c>
      <c r="K26" s="2">
        <v>2015</v>
      </c>
      <c r="L26" s="2">
        <v>2016</v>
      </c>
      <c r="M26" s="2">
        <v>2017</v>
      </c>
      <c r="N26" s="2">
        <v>2018</v>
      </c>
      <c r="O26" s="2">
        <v>2019</v>
      </c>
      <c r="P26" s="2">
        <v>2020</v>
      </c>
      <c r="Q26" s="56"/>
    </row>
    <row r="27" spans="1:18" ht="4.5" customHeight="1" x14ac:dyDescent="0.3">
      <c r="A27" s="56"/>
      <c r="B27" s="16"/>
      <c r="C27" s="16"/>
      <c r="D27" s="16"/>
      <c r="E27" s="17"/>
      <c r="F27" s="18"/>
      <c r="G27" s="18"/>
      <c r="H27" s="18"/>
      <c r="I27" s="18"/>
      <c r="J27" s="18"/>
      <c r="K27" s="18"/>
      <c r="L27" s="18"/>
      <c r="M27" s="18"/>
      <c r="N27" s="18"/>
      <c r="Q27" s="56"/>
    </row>
    <row r="28" spans="1:18" x14ac:dyDescent="0.3">
      <c r="A28" s="56"/>
      <c r="B28" s="267" t="s">
        <v>2</v>
      </c>
      <c r="C28" s="278">
        <v>305</v>
      </c>
      <c r="D28" s="19"/>
      <c r="E28" s="20"/>
      <c r="F28" s="21"/>
      <c r="G28" s="21"/>
      <c r="H28" s="21"/>
      <c r="I28" s="21"/>
      <c r="J28" s="21"/>
      <c r="K28" s="21"/>
      <c r="L28" s="21"/>
      <c r="M28" s="21"/>
      <c r="N28" s="21"/>
      <c r="O28" s="21"/>
      <c r="P28" s="145"/>
      <c r="Q28" s="56"/>
    </row>
    <row r="29" spans="1:18" x14ac:dyDescent="0.3">
      <c r="A29" s="56"/>
      <c r="B29" s="37" t="s">
        <v>3</v>
      </c>
      <c r="C29" s="37"/>
      <c r="D29" s="22" t="s">
        <v>61</v>
      </c>
      <c r="E29" s="23" t="s">
        <v>71</v>
      </c>
      <c r="F29" s="38" t="s">
        <v>102</v>
      </c>
      <c r="G29" s="38" t="s">
        <v>102</v>
      </c>
      <c r="H29" s="38" t="s">
        <v>102</v>
      </c>
      <c r="I29" s="38" t="s">
        <v>102</v>
      </c>
      <c r="J29" s="71">
        <v>323676.57899999997</v>
      </c>
      <c r="K29" s="71">
        <v>323430</v>
      </c>
      <c r="L29" s="71">
        <v>332405</v>
      </c>
      <c r="M29" s="73">
        <v>333789</v>
      </c>
      <c r="N29" s="71">
        <v>331495</v>
      </c>
      <c r="O29" s="71">
        <v>316978</v>
      </c>
      <c r="P29" s="71">
        <v>313300</v>
      </c>
      <c r="Q29" s="56"/>
    </row>
    <row r="30" spans="1:18" x14ac:dyDescent="0.3">
      <c r="A30" s="56"/>
      <c r="B30" s="39" t="s">
        <v>80</v>
      </c>
      <c r="C30" s="40"/>
      <c r="D30" s="25" t="s">
        <v>61</v>
      </c>
      <c r="E30" s="26" t="s">
        <v>71</v>
      </c>
      <c r="F30" s="41" t="s">
        <v>102</v>
      </c>
      <c r="G30" s="41" t="s">
        <v>102</v>
      </c>
      <c r="H30" s="41" t="s">
        <v>102</v>
      </c>
      <c r="I30" s="41" t="s">
        <v>102</v>
      </c>
      <c r="J30" s="66">
        <v>18238.278000000002</v>
      </c>
      <c r="K30" s="66">
        <v>21984.799999999999</v>
      </c>
      <c r="L30" s="66">
        <v>24757</v>
      </c>
      <c r="M30" s="66">
        <v>27084</v>
      </c>
      <c r="N30" s="66">
        <v>27243</v>
      </c>
      <c r="O30" s="66">
        <v>26198</v>
      </c>
      <c r="P30" s="66">
        <v>26100</v>
      </c>
      <c r="Q30" s="56"/>
    </row>
    <row r="31" spans="1:18" ht="15" x14ac:dyDescent="0.4">
      <c r="A31" s="56"/>
      <c r="B31" s="39" t="s">
        <v>141</v>
      </c>
      <c r="C31" s="40"/>
      <c r="D31" s="25" t="s">
        <v>61</v>
      </c>
      <c r="E31" s="26" t="s">
        <v>71</v>
      </c>
      <c r="F31" s="41" t="s">
        <v>102</v>
      </c>
      <c r="G31" s="41" t="s">
        <v>102</v>
      </c>
      <c r="H31" s="41" t="s">
        <v>102</v>
      </c>
      <c r="I31" s="41" t="s">
        <v>102</v>
      </c>
      <c r="J31" s="66">
        <v>28175.921999999999</v>
      </c>
      <c r="K31" s="66">
        <v>27664</v>
      </c>
      <c r="L31" s="66">
        <v>28907</v>
      </c>
      <c r="M31" s="66">
        <v>31775</v>
      </c>
      <c r="N31" s="66">
        <v>31675</v>
      </c>
      <c r="O31" s="66">
        <v>29512</v>
      </c>
      <c r="P31" s="66">
        <v>31000</v>
      </c>
      <c r="Q31" s="56"/>
    </row>
    <row r="32" spans="1:18" x14ac:dyDescent="0.3">
      <c r="A32" s="56"/>
      <c r="B32" s="39" t="s">
        <v>109</v>
      </c>
      <c r="C32" s="40"/>
      <c r="D32" s="25" t="s">
        <v>61</v>
      </c>
      <c r="E32" s="26" t="s">
        <v>71</v>
      </c>
      <c r="F32" s="41" t="s">
        <v>102</v>
      </c>
      <c r="G32" s="41" t="s">
        <v>102</v>
      </c>
      <c r="H32" s="41" t="s">
        <v>102</v>
      </c>
      <c r="I32" s="41" t="s">
        <v>102</v>
      </c>
      <c r="J32" s="66">
        <v>25461.847053515536</v>
      </c>
      <c r="K32" s="66">
        <v>25450</v>
      </c>
      <c r="L32" s="66">
        <v>25246</v>
      </c>
      <c r="M32" s="66">
        <v>25695</v>
      </c>
      <c r="N32" s="66">
        <v>24381</v>
      </c>
      <c r="O32" s="66">
        <v>22513</v>
      </c>
      <c r="P32" s="66">
        <v>23000</v>
      </c>
      <c r="Q32" s="56"/>
    </row>
    <row r="33" spans="1:18" s="272" customFormat="1" x14ac:dyDescent="0.3">
      <c r="A33" s="56"/>
      <c r="B33" s="39" t="s">
        <v>81</v>
      </c>
      <c r="C33" s="40"/>
      <c r="D33" s="25" t="s">
        <v>61</v>
      </c>
      <c r="E33" s="26" t="s">
        <v>71</v>
      </c>
      <c r="F33" s="41" t="s">
        <v>102</v>
      </c>
      <c r="G33" s="41" t="s">
        <v>102</v>
      </c>
      <c r="H33" s="41" t="s">
        <v>102</v>
      </c>
      <c r="I33" s="41" t="s">
        <v>102</v>
      </c>
      <c r="J33" s="66">
        <v>249606.28100000002</v>
      </c>
      <c r="K33" s="66">
        <v>244926.5</v>
      </c>
      <c r="L33" s="66">
        <v>249596</v>
      </c>
      <c r="M33" s="66">
        <v>245948</v>
      </c>
      <c r="N33" s="66">
        <v>244767</v>
      </c>
      <c r="O33" s="66">
        <v>235267</v>
      </c>
      <c r="P33" s="66">
        <v>230100</v>
      </c>
      <c r="Q33" s="56"/>
    </row>
    <row r="34" spans="1:18" s="272" customFormat="1" x14ac:dyDescent="0.3">
      <c r="A34" s="56"/>
      <c r="B34" s="25" t="s">
        <v>93</v>
      </c>
      <c r="C34" s="25"/>
      <c r="D34" s="25" t="s">
        <v>61</v>
      </c>
      <c r="E34" s="26" t="s">
        <v>71</v>
      </c>
      <c r="F34" s="28" t="s">
        <v>102</v>
      </c>
      <c r="G34" s="28" t="s">
        <v>102</v>
      </c>
      <c r="H34" s="28" t="s">
        <v>102</v>
      </c>
      <c r="I34" s="28" t="s">
        <v>102</v>
      </c>
      <c r="J34" s="66">
        <v>2184.6</v>
      </c>
      <c r="K34" s="66">
        <v>2469.5</v>
      </c>
      <c r="L34" s="66">
        <v>2552</v>
      </c>
      <c r="M34" s="66">
        <v>2619</v>
      </c>
      <c r="N34" s="66">
        <v>2735</v>
      </c>
      <c r="O34" s="66">
        <v>2794</v>
      </c>
      <c r="P34" s="66">
        <v>2600</v>
      </c>
      <c r="Q34" s="56"/>
    </row>
    <row r="35" spans="1:18" s="272" customFormat="1" x14ac:dyDescent="0.3">
      <c r="A35" s="56"/>
      <c r="B35" s="25" t="s">
        <v>94</v>
      </c>
      <c r="C35" s="40"/>
      <c r="D35" s="25" t="s">
        <v>4</v>
      </c>
      <c r="E35" s="26" t="s">
        <v>92</v>
      </c>
      <c r="F35" s="41" t="s">
        <v>102</v>
      </c>
      <c r="G35" s="41" t="s">
        <v>102</v>
      </c>
      <c r="H35" s="41" t="s">
        <v>102</v>
      </c>
      <c r="I35" s="41" t="s">
        <v>102</v>
      </c>
      <c r="J35" s="74">
        <v>2</v>
      </c>
      <c r="K35" s="176">
        <v>2</v>
      </c>
      <c r="L35" s="176">
        <v>1</v>
      </c>
      <c r="M35" s="176">
        <v>1</v>
      </c>
      <c r="N35" s="176">
        <v>1</v>
      </c>
      <c r="O35" s="176">
        <v>1</v>
      </c>
      <c r="P35" s="176">
        <v>1.2</v>
      </c>
      <c r="Q35" s="56"/>
    </row>
    <row r="36" spans="1:18" s="272" customFormat="1" x14ac:dyDescent="0.3">
      <c r="A36" s="56"/>
      <c r="B36" s="25" t="s">
        <v>200</v>
      </c>
      <c r="C36" s="40"/>
      <c r="D36" s="25" t="s">
        <v>4</v>
      </c>
      <c r="E36" s="26" t="s">
        <v>92</v>
      </c>
      <c r="F36" s="41"/>
      <c r="G36" s="41"/>
      <c r="H36" s="41"/>
      <c r="I36" s="41"/>
      <c r="J36" s="74"/>
      <c r="K36" s="176" t="s">
        <v>180</v>
      </c>
      <c r="L36" s="177">
        <v>560</v>
      </c>
      <c r="M36" s="177">
        <v>552</v>
      </c>
      <c r="N36" s="177">
        <v>547</v>
      </c>
      <c r="O36" s="177">
        <v>514</v>
      </c>
      <c r="P36" s="177">
        <v>480</v>
      </c>
      <c r="Q36" s="56"/>
    </row>
    <row r="37" spans="1:18" s="272" customFormat="1" ht="14.5" x14ac:dyDescent="0.3">
      <c r="A37" s="56"/>
      <c r="B37" s="37" t="s">
        <v>276</v>
      </c>
      <c r="C37" s="37"/>
      <c r="D37" s="22" t="s">
        <v>61</v>
      </c>
      <c r="E37" s="23" t="s">
        <v>5</v>
      </c>
      <c r="F37" s="38" t="s">
        <v>102</v>
      </c>
      <c r="G37" s="38" t="s">
        <v>102</v>
      </c>
      <c r="H37" s="38" t="s">
        <v>102</v>
      </c>
      <c r="I37" s="38" t="s">
        <v>102</v>
      </c>
      <c r="J37" s="76">
        <v>20.100000000000001</v>
      </c>
      <c r="K37" s="178">
        <v>20.100000000000001</v>
      </c>
      <c r="L37" s="178">
        <v>20</v>
      </c>
      <c r="M37" s="178">
        <v>19.5</v>
      </c>
      <c r="N37" s="178">
        <v>18.899999999999999</v>
      </c>
      <c r="O37" s="178">
        <v>20.2</v>
      </c>
      <c r="P37" s="178">
        <v>19.8</v>
      </c>
      <c r="Q37" s="56"/>
    </row>
    <row r="38" spans="1:18" s="272" customFormat="1" x14ac:dyDescent="0.3">
      <c r="A38" s="56"/>
      <c r="B38" s="39" t="s">
        <v>142</v>
      </c>
      <c r="C38" s="40"/>
      <c r="D38" s="25" t="s">
        <v>61</v>
      </c>
      <c r="E38" s="26" t="s">
        <v>5</v>
      </c>
      <c r="F38" s="41" t="s">
        <v>102</v>
      </c>
      <c r="G38" s="41" t="s">
        <v>102</v>
      </c>
      <c r="H38" s="41" t="s">
        <v>102</v>
      </c>
      <c r="I38" s="41" t="s">
        <v>102</v>
      </c>
      <c r="J38" s="74">
        <v>1.1000000000000001</v>
      </c>
      <c r="K38" s="176">
        <v>1.4</v>
      </c>
      <c r="L38" s="176">
        <v>1.5</v>
      </c>
      <c r="M38" s="176">
        <v>1.6</v>
      </c>
      <c r="N38" s="176">
        <v>1.6</v>
      </c>
      <c r="O38" s="176">
        <v>1.7</v>
      </c>
      <c r="P38" s="176">
        <v>1.7</v>
      </c>
      <c r="Q38" s="56"/>
      <c r="R38" s="279"/>
    </row>
    <row r="39" spans="1:18" s="272" customFormat="1" ht="15" x14ac:dyDescent="0.4">
      <c r="A39" s="56"/>
      <c r="B39" s="39" t="s">
        <v>141</v>
      </c>
      <c r="C39" s="40"/>
      <c r="D39" s="25" t="s">
        <v>61</v>
      </c>
      <c r="E39" s="26" t="s">
        <v>5</v>
      </c>
      <c r="F39" s="41" t="s">
        <v>102</v>
      </c>
      <c r="G39" s="41" t="s">
        <v>102</v>
      </c>
      <c r="H39" s="41" t="s">
        <v>102</v>
      </c>
      <c r="I39" s="41" t="s">
        <v>102</v>
      </c>
      <c r="J39" s="74">
        <v>1.8</v>
      </c>
      <c r="K39" s="176">
        <v>1.7</v>
      </c>
      <c r="L39" s="176">
        <v>1.7</v>
      </c>
      <c r="M39" s="176">
        <v>1.9</v>
      </c>
      <c r="N39" s="176">
        <v>1.8</v>
      </c>
      <c r="O39" s="176">
        <v>1.9</v>
      </c>
      <c r="P39" s="176">
        <v>2</v>
      </c>
      <c r="Q39" s="56"/>
    </row>
    <row r="40" spans="1:18" s="272" customFormat="1" x14ac:dyDescent="0.3">
      <c r="A40" s="56"/>
      <c r="B40" s="39" t="s">
        <v>109</v>
      </c>
      <c r="C40" s="40"/>
      <c r="D40" s="25" t="s">
        <v>61</v>
      </c>
      <c r="E40" s="26" t="s">
        <v>5</v>
      </c>
      <c r="F40" s="41" t="s">
        <v>102</v>
      </c>
      <c r="G40" s="41" t="s">
        <v>102</v>
      </c>
      <c r="H40" s="41" t="s">
        <v>102</v>
      </c>
      <c r="I40" s="41" t="s">
        <v>102</v>
      </c>
      <c r="J40" s="74">
        <v>1.6</v>
      </c>
      <c r="K40" s="176">
        <v>1.6</v>
      </c>
      <c r="L40" s="176">
        <v>1.5</v>
      </c>
      <c r="M40" s="176">
        <v>1.5</v>
      </c>
      <c r="N40" s="176">
        <v>1.4</v>
      </c>
      <c r="O40" s="176">
        <v>1.4</v>
      </c>
      <c r="P40" s="176">
        <v>1.4</v>
      </c>
      <c r="Q40" s="56"/>
    </row>
    <row r="41" spans="1:18" s="272" customFormat="1" x14ac:dyDescent="0.3">
      <c r="A41" s="56"/>
      <c r="B41" s="39" t="s">
        <v>81</v>
      </c>
      <c r="C41" s="40"/>
      <c r="D41" s="25" t="s">
        <v>61</v>
      </c>
      <c r="E41" s="26" t="s">
        <v>5</v>
      </c>
      <c r="F41" s="41" t="s">
        <v>102</v>
      </c>
      <c r="G41" s="41" t="s">
        <v>102</v>
      </c>
      <c r="H41" s="41" t="s">
        <v>102</v>
      </c>
      <c r="I41" s="41" t="s">
        <v>102</v>
      </c>
      <c r="J41" s="74">
        <v>15.5</v>
      </c>
      <c r="K41" s="176">
        <v>15.3</v>
      </c>
      <c r="L41" s="176">
        <v>15</v>
      </c>
      <c r="M41" s="176">
        <v>14.4</v>
      </c>
      <c r="N41" s="176">
        <v>14</v>
      </c>
      <c r="O41" s="176">
        <v>15</v>
      </c>
      <c r="P41" s="179">
        <v>14.5</v>
      </c>
      <c r="Q41" s="56"/>
    </row>
    <row r="42" spans="1:18" s="272" customFormat="1" ht="7.5" customHeight="1" x14ac:dyDescent="0.3">
      <c r="A42" s="56"/>
      <c r="B42" s="20"/>
      <c r="C42" s="20"/>
      <c r="D42" s="20"/>
      <c r="E42" s="20"/>
      <c r="F42" s="20"/>
      <c r="G42" s="20"/>
      <c r="H42" s="20"/>
      <c r="I42" s="20"/>
      <c r="J42" s="20"/>
      <c r="K42" s="20"/>
      <c r="L42" s="20"/>
      <c r="M42" s="20"/>
      <c r="N42" s="20"/>
      <c r="O42" s="20"/>
      <c r="P42" s="144"/>
      <c r="Q42" s="56"/>
    </row>
    <row r="43" spans="1:18" s="272" customFormat="1" ht="15" x14ac:dyDescent="0.4">
      <c r="A43" s="56"/>
      <c r="B43" s="22" t="s">
        <v>280</v>
      </c>
      <c r="C43" s="132"/>
      <c r="D43" s="22" t="s">
        <v>61</v>
      </c>
      <c r="E43" s="23" t="s">
        <v>210</v>
      </c>
      <c r="F43" s="38" t="s">
        <v>102</v>
      </c>
      <c r="G43" s="38" t="s">
        <v>102</v>
      </c>
      <c r="H43" s="38" t="s">
        <v>102</v>
      </c>
      <c r="I43" s="38" t="s">
        <v>102</v>
      </c>
      <c r="J43" s="76" t="s">
        <v>102</v>
      </c>
      <c r="K43" s="76" t="s">
        <v>102</v>
      </c>
      <c r="L43" s="180">
        <f>L44+L46+L47</f>
        <v>30355</v>
      </c>
      <c r="M43" s="180">
        <f>M44+M46+M47</f>
        <v>30740</v>
      </c>
      <c r="N43" s="180">
        <f>N44+N46+N47</f>
        <v>31232</v>
      </c>
      <c r="O43" s="180">
        <f>O44+O46+O47</f>
        <v>28601</v>
      </c>
      <c r="P43" s="180">
        <f>P44+P46+P47</f>
        <v>30036</v>
      </c>
      <c r="Q43" s="56"/>
    </row>
    <row r="44" spans="1:18" s="272" customFormat="1" ht="15" x14ac:dyDescent="0.4">
      <c r="A44" s="56"/>
      <c r="B44" s="138" t="s">
        <v>215</v>
      </c>
      <c r="C44" s="134"/>
      <c r="D44" s="25" t="s">
        <v>61</v>
      </c>
      <c r="E44" s="26" t="s">
        <v>211</v>
      </c>
      <c r="F44" s="41" t="s">
        <v>102</v>
      </c>
      <c r="G44" s="41" t="s">
        <v>102</v>
      </c>
      <c r="H44" s="41" t="s">
        <v>102</v>
      </c>
      <c r="I44" s="41" t="s">
        <v>102</v>
      </c>
      <c r="J44" s="41" t="s">
        <v>102</v>
      </c>
      <c r="K44" s="41" t="s">
        <v>102</v>
      </c>
      <c r="L44" s="177">
        <v>30280</v>
      </c>
      <c r="M44" s="177">
        <v>30665</v>
      </c>
      <c r="N44" s="177">
        <v>31158</v>
      </c>
      <c r="O44" s="177">
        <v>28531</v>
      </c>
      <c r="P44" s="177">
        <v>29964</v>
      </c>
      <c r="Q44" s="56"/>
    </row>
    <row r="45" spans="1:18" s="272" customFormat="1" ht="15" x14ac:dyDescent="0.4">
      <c r="A45" s="56"/>
      <c r="B45" s="141" t="s">
        <v>209</v>
      </c>
      <c r="C45" s="134"/>
      <c r="D45" s="25" t="s">
        <v>61</v>
      </c>
      <c r="E45" s="26" t="s">
        <v>211</v>
      </c>
      <c r="F45" s="41" t="s">
        <v>102</v>
      </c>
      <c r="G45" s="41" t="s">
        <v>102</v>
      </c>
      <c r="H45" s="41" t="s">
        <v>102</v>
      </c>
      <c r="I45" s="41" t="s">
        <v>102</v>
      </c>
      <c r="J45" s="41" t="s">
        <v>102</v>
      </c>
      <c r="K45" s="41" t="s">
        <v>102</v>
      </c>
      <c r="L45" s="177">
        <v>30071</v>
      </c>
      <c r="M45" s="177">
        <v>30459</v>
      </c>
      <c r="N45" s="177">
        <v>30956</v>
      </c>
      <c r="O45" s="177">
        <v>28311</v>
      </c>
      <c r="P45" s="177">
        <v>29753</v>
      </c>
      <c r="Q45" s="56"/>
    </row>
    <row r="46" spans="1:18" s="272" customFormat="1" ht="15" x14ac:dyDescent="0.4">
      <c r="A46" s="56"/>
      <c r="B46" s="138" t="s">
        <v>216</v>
      </c>
      <c r="C46" s="134"/>
      <c r="D46" s="25" t="s">
        <v>61</v>
      </c>
      <c r="E46" s="26" t="s">
        <v>211</v>
      </c>
      <c r="F46" s="41" t="s">
        <v>102</v>
      </c>
      <c r="G46" s="41" t="s">
        <v>102</v>
      </c>
      <c r="H46" s="41" t="s">
        <v>102</v>
      </c>
      <c r="I46" s="41" t="s">
        <v>102</v>
      </c>
      <c r="J46" s="41" t="s">
        <v>102</v>
      </c>
      <c r="K46" s="41" t="s">
        <v>102</v>
      </c>
      <c r="L46" s="177">
        <v>47</v>
      </c>
      <c r="M46" s="177">
        <v>47</v>
      </c>
      <c r="N46" s="177">
        <v>46</v>
      </c>
      <c r="O46" s="177">
        <v>42</v>
      </c>
      <c r="P46" s="177">
        <v>44</v>
      </c>
      <c r="Q46" s="56"/>
    </row>
    <row r="47" spans="1:18" s="272" customFormat="1" ht="15" x14ac:dyDescent="0.4">
      <c r="A47" s="56"/>
      <c r="B47" s="138" t="s">
        <v>217</v>
      </c>
      <c r="C47" s="134"/>
      <c r="D47" s="25" t="s">
        <v>61</v>
      </c>
      <c r="E47" s="26" t="s">
        <v>211</v>
      </c>
      <c r="F47" s="41" t="s">
        <v>102</v>
      </c>
      <c r="G47" s="41" t="s">
        <v>102</v>
      </c>
      <c r="H47" s="41" t="s">
        <v>102</v>
      </c>
      <c r="I47" s="41" t="s">
        <v>102</v>
      </c>
      <c r="J47" s="41" t="s">
        <v>102</v>
      </c>
      <c r="K47" s="41" t="s">
        <v>102</v>
      </c>
      <c r="L47" s="177">
        <v>28</v>
      </c>
      <c r="M47" s="177">
        <v>28</v>
      </c>
      <c r="N47" s="177">
        <v>28</v>
      </c>
      <c r="O47" s="177">
        <v>28</v>
      </c>
      <c r="P47" s="177">
        <v>28</v>
      </c>
      <c r="Q47" s="56"/>
    </row>
    <row r="48" spans="1:18" s="272" customFormat="1" ht="15" x14ac:dyDescent="0.4">
      <c r="A48" s="56"/>
      <c r="B48" s="133" t="s">
        <v>204</v>
      </c>
      <c r="C48" s="134"/>
      <c r="D48" s="127" t="s">
        <v>61</v>
      </c>
      <c r="E48" s="23" t="s">
        <v>210</v>
      </c>
      <c r="F48" s="131" t="s">
        <v>102</v>
      </c>
      <c r="G48" s="131" t="s">
        <v>102</v>
      </c>
      <c r="H48" s="131" t="s">
        <v>102</v>
      </c>
      <c r="I48" s="131" t="s">
        <v>102</v>
      </c>
      <c r="J48" s="71" t="s">
        <v>102</v>
      </c>
      <c r="K48" s="71" t="s">
        <v>102</v>
      </c>
      <c r="L48" s="180">
        <v>3810</v>
      </c>
      <c r="M48" s="181">
        <v>4025.0000000000005</v>
      </c>
      <c r="N48" s="181">
        <v>4032</v>
      </c>
      <c r="O48" s="181">
        <v>3621</v>
      </c>
      <c r="P48" s="181">
        <v>3552</v>
      </c>
      <c r="Q48" s="56"/>
    </row>
    <row r="49" spans="1:17 16384:16384" s="272" customFormat="1" ht="15" x14ac:dyDescent="0.4">
      <c r="A49" s="56"/>
      <c r="B49" s="130" t="s">
        <v>205</v>
      </c>
      <c r="C49" s="126"/>
      <c r="D49" s="127" t="s">
        <v>61</v>
      </c>
      <c r="E49" s="23" t="s">
        <v>210</v>
      </c>
      <c r="F49" s="131" t="s">
        <v>102</v>
      </c>
      <c r="G49" s="131" t="s">
        <v>102</v>
      </c>
      <c r="H49" s="131" t="s">
        <v>102</v>
      </c>
      <c r="I49" s="131" t="s">
        <v>102</v>
      </c>
      <c r="J49" s="71" t="s">
        <v>102</v>
      </c>
      <c r="K49" s="71" t="s">
        <v>102</v>
      </c>
      <c r="L49" s="180">
        <v>34166</v>
      </c>
      <c r="M49" s="180">
        <v>34765</v>
      </c>
      <c r="N49" s="180">
        <v>35264</v>
      </c>
      <c r="O49" s="180">
        <v>32222</v>
      </c>
      <c r="P49" s="180">
        <v>33587</v>
      </c>
      <c r="Q49" s="56"/>
    </row>
    <row r="50" spans="1:17 16384:16384" s="272" customFormat="1" ht="15" x14ac:dyDescent="0.4">
      <c r="A50" s="56"/>
      <c r="B50" s="140" t="s">
        <v>209</v>
      </c>
      <c r="C50" s="134"/>
      <c r="D50" s="35" t="s">
        <v>61</v>
      </c>
      <c r="E50" s="26" t="s">
        <v>211</v>
      </c>
      <c r="F50" s="41" t="s">
        <v>102</v>
      </c>
      <c r="G50" s="41" t="s">
        <v>102</v>
      </c>
      <c r="H50" s="41" t="s">
        <v>102</v>
      </c>
      <c r="I50" s="41" t="s">
        <v>102</v>
      </c>
      <c r="J50" s="41" t="s">
        <v>102</v>
      </c>
      <c r="K50" s="41" t="s">
        <v>102</v>
      </c>
      <c r="L50" s="177">
        <v>33879</v>
      </c>
      <c r="M50" s="182">
        <v>34481</v>
      </c>
      <c r="N50" s="182">
        <v>34985</v>
      </c>
      <c r="O50" s="182">
        <v>31929</v>
      </c>
      <c r="P50" s="182">
        <v>33302</v>
      </c>
      <c r="Q50" s="56"/>
    </row>
    <row r="51" spans="1:17 16384:16384" s="272" customFormat="1" ht="15" x14ac:dyDescent="0.4">
      <c r="A51" s="56"/>
      <c r="B51" s="130" t="s">
        <v>206</v>
      </c>
      <c r="C51" s="135"/>
      <c r="D51" s="127" t="s">
        <v>61</v>
      </c>
      <c r="E51" s="23" t="s">
        <v>210</v>
      </c>
      <c r="F51" s="131" t="s">
        <v>102</v>
      </c>
      <c r="G51" s="131" t="s">
        <v>102</v>
      </c>
      <c r="H51" s="131" t="s">
        <v>102</v>
      </c>
      <c r="I51" s="131" t="s">
        <v>102</v>
      </c>
      <c r="J51" s="71" t="s">
        <v>102</v>
      </c>
      <c r="K51" s="71" t="s">
        <v>102</v>
      </c>
      <c r="L51" s="71" t="s">
        <v>102</v>
      </c>
      <c r="M51" s="71" t="s">
        <v>102</v>
      </c>
      <c r="N51" s="180">
        <v>7931</v>
      </c>
      <c r="O51" s="180">
        <v>8835</v>
      </c>
      <c r="P51" s="181">
        <v>7619</v>
      </c>
      <c r="Q51" s="56"/>
    </row>
    <row r="52" spans="1:17 16384:16384" s="272" customFormat="1" ht="15" x14ac:dyDescent="0.4">
      <c r="A52" s="56"/>
      <c r="B52" s="139" t="s">
        <v>207</v>
      </c>
      <c r="C52" s="135"/>
      <c r="D52" s="35" t="s">
        <v>61</v>
      </c>
      <c r="E52" s="26" t="s">
        <v>211</v>
      </c>
      <c r="F52" s="85" t="s">
        <v>102</v>
      </c>
      <c r="G52" s="85" t="s">
        <v>102</v>
      </c>
      <c r="H52" s="85" t="s">
        <v>102</v>
      </c>
      <c r="I52" s="85" t="s">
        <v>102</v>
      </c>
      <c r="J52" s="85" t="s">
        <v>102</v>
      </c>
      <c r="K52" s="85" t="s">
        <v>102</v>
      </c>
      <c r="L52" s="183" t="s">
        <v>102</v>
      </c>
      <c r="M52" s="183" t="s">
        <v>102</v>
      </c>
      <c r="N52" s="177">
        <v>7931</v>
      </c>
      <c r="O52" s="177">
        <v>8835</v>
      </c>
      <c r="P52" s="182">
        <v>7619</v>
      </c>
      <c r="Q52" s="56"/>
    </row>
    <row r="53" spans="1:17 16384:16384" s="272" customFormat="1" ht="15" x14ac:dyDescent="0.4">
      <c r="A53" s="56"/>
      <c r="B53" s="139" t="s">
        <v>208</v>
      </c>
      <c r="C53" s="135"/>
      <c r="D53" s="35" t="s">
        <v>61</v>
      </c>
      <c r="E53" s="26" t="s">
        <v>211</v>
      </c>
      <c r="F53" s="85" t="s">
        <v>102</v>
      </c>
      <c r="G53" s="85" t="s">
        <v>102</v>
      </c>
      <c r="H53" s="85" t="s">
        <v>102</v>
      </c>
      <c r="I53" s="85" t="s">
        <v>102</v>
      </c>
      <c r="J53" s="85" t="s">
        <v>102</v>
      </c>
      <c r="K53" s="85" t="s">
        <v>102</v>
      </c>
      <c r="L53" s="183" t="s">
        <v>102</v>
      </c>
      <c r="M53" s="183" t="s">
        <v>102</v>
      </c>
      <c r="N53" s="183" t="s">
        <v>102</v>
      </c>
      <c r="O53" s="183" t="s">
        <v>102</v>
      </c>
      <c r="P53" s="183" t="s">
        <v>102</v>
      </c>
      <c r="Q53" s="56"/>
    </row>
    <row r="54" spans="1:17 16384:16384" s="272" customFormat="1" x14ac:dyDescent="0.3">
      <c r="A54" s="56"/>
      <c r="B54" s="130" t="s">
        <v>212</v>
      </c>
      <c r="C54" s="134"/>
      <c r="D54" s="35"/>
      <c r="E54" s="17"/>
      <c r="F54" s="41"/>
      <c r="G54" s="41"/>
      <c r="H54" s="41"/>
      <c r="I54" s="41"/>
      <c r="J54" s="41"/>
      <c r="K54" s="41"/>
      <c r="L54" s="177"/>
      <c r="M54" s="182"/>
      <c r="N54" s="182"/>
      <c r="O54" s="182"/>
      <c r="P54" s="182"/>
      <c r="Q54" s="56"/>
    </row>
    <row r="55" spans="1:17 16384:16384" s="272" customFormat="1" x14ac:dyDescent="0.3">
      <c r="A55" s="56"/>
      <c r="B55" s="137" t="s">
        <v>218</v>
      </c>
      <c r="C55" s="134"/>
      <c r="D55" s="35"/>
      <c r="E55" s="17"/>
      <c r="F55" s="41"/>
      <c r="G55" s="41"/>
      <c r="H55" s="41"/>
      <c r="I55" s="41"/>
      <c r="J55" s="41"/>
      <c r="K55" s="41"/>
      <c r="L55" s="177"/>
      <c r="M55" s="182"/>
      <c r="N55" s="182"/>
      <c r="O55" s="182"/>
      <c r="P55" s="182"/>
      <c r="Q55" s="56"/>
    </row>
    <row r="56" spans="1:17 16384:16384" s="272" customFormat="1" ht="15" x14ac:dyDescent="0.4">
      <c r="A56" s="56"/>
      <c r="B56" s="141" t="s">
        <v>213</v>
      </c>
      <c r="C56" s="16"/>
      <c r="D56" s="35" t="s">
        <v>61</v>
      </c>
      <c r="E56" s="17" t="s">
        <v>110</v>
      </c>
      <c r="F56" s="28" t="s">
        <v>102</v>
      </c>
      <c r="G56" s="28" t="s">
        <v>102</v>
      </c>
      <c r="H56" s="28" t="s">
        <v>102</v>
      </c>
      <c r="I56" s="28" t="s">
        <v>102</v>
      </c>
      <c r="J56" s="66" t="s">
        <v>102</v>
      </c>
      <c r="K56" s="66" t="s">
        <v>102</v>
      </c>
      <c r="L56" s="183">
        <v>1.81</v>
      </c>
      <c r="M56" s="183">
        <v>1.78</v>
      </c>
      <c r="N56" s="183">
        <v>1.77</v>
      </c>
      <c r="O56" s="183">
        <v>1.8</v>
      </c>
      <c r="P56" s="136">
        <v>1.88</v>
      </c>
      <c r="Q56" s="56"/>
    </row>
    <row r="57" spans="1:17 16384:16384" s="272" customFormat="1" ht="15" x14ac:dyDescent="0.4">
      <c r="A57" s="56"/>
      <c r="B57" s="141" t="s">
        <v>214</v>
      </c>
      <c r="C57" s="16"/>
      <c r="D57" s="35" t="s">
        <v>61</v>
      </c>
      <c r="E57" s="48" t="s">
        <v>110</v>
      </c>
      <c r="F57" s="28" t="s">
        <v>102</v>
      </c>
      <c r="G57" s="28" t="s">
        <v>102</v>
      </c>
      <c r="H57" s="28" t="s">
        <v>102</v>
      </c>
      <c r="I57" s="28" t="s">
        <v>102</v>
      </c>
      <c r="J57" s="66" t="s">
        <v>102</v>
      </c>
      <c r="K57" s="66" t="s">
        <v>102</v>
      </c>
      <c r="L57" s="183">
        <v>0.23</v>
      </c>
      <c r="M57" s="183">
        <v>0.24</v>
      </c>
      <c r="N57" s="183">
        <v>0.23</v>
      </c>
      <c r="O57" s="183">
        <v>0.23</v>
      </c>
      <c r="P57" s="136">
        <v>0.22</v>
      </c>
      <c r="Q57" s="56"/>
    </row>
    <row r="58" spans="1:17 16384:16384" s="272" customFormat="1" ht="15.5" x14ac:dyDescent="0.4">
      <c r="A58" s="56"/>
      <c r="B58" s="141" t="s">
        <v>277</v>
      </c>
      <c r="C58" s="16"/>
      <c r="D58" s="35" t="s">
        <v>61</v>
      </c>
      <c r="E58" s="48" t="s">
        <v>110</v>
      </c>
      <c r="F58" s="28" t="s">
        <v>102</v>
      </c>
      <c r="G58" s="28" t="s">
        <v>102</v>
      </c>
      <c r="H58" s="28" t="s">
        <v>102</v>
      </c>
      <c r="I58" s="28" t="s">
        <v>102</v>
      </c>
      <c r="J58" s="66" t="s">
        <v>102</v>
      </c>
      <c r="K58" s="66" t="s">
        <v>102</v>
      </c>
      <c r="L58" s="183">
        <v>2.04</v>
      </c>
      <c r="M58" s="183">
        <v>2.02</v>
      </c>
      <c r="N58" s="183">
        <v>2</v>
      </c>
      <c r="O58" s="183">
        <v>2</v>
      </c>
      <c r="P58" s="136">
        <v>1.98</v>
      </c>
      <c r="Q58" s="56"/>
    </row>
    <row r="59" spans="1:17 16384:16384" s="272" customFormat="1" x14ac:dyDescent="0.3">
      <c r="A59" s="56"/>
      <c r="B59" s="137" t="s">
        <v>219</v>
      </c>
      <c r="C59" s="135"/>
      <c r="D59" s="35"/>
      <c r="E59" s="17"/>
      <c r="F59" s="28"/>
      <c r="G59" s="28"/>
      <c r="H59" s="28"/>
      <c r="I59" s="28"/>
      <c r="J59" s="66"/>
      <c r="K59" s="66"/>
      <c r="L59" s="183"/>
      <c r="M59" s="183"/>
      <c r="N59" s="183"/>
      <c r="O59" s="183"/>
      <c r="P59" s="136"/>
      <c r="Q59" s="56"/>
    </row>
    <row r="60" spans="1:17 16384:16384" s="272" customFormat="1" ht="15" x14ac:dyDescent="0.4">
      <c r="A60" s="56"/>
      <c r="B60" s="141" t="s">
        <v>213</v>
      </c>
      <c r="C60" s="16"/>
      <c r="D60" s="35" t="s">
        <v>61</v>
      </c>
      <c r="E60" s="17" t="s">
        <v>201</v>
      </c>
      <c r="F60" s="28" t="s">
        <v>102</v>
      </c>
      <c r="G60" s="28" t="s">
        <v>102</v>
      </c>
      <c r="H60" s="28" t="s">
        <v>102</v>
      </c>
      <c r="I60" s="28" t="s">
        <v>102</v>
      </c>
      <c r="J60" s="66" t="s">
        <v>102</v>
      </c>
      <c r="K60" s="66" t="s">
        <v>102</v>
      </c>
      <c r="L60" s="183">
        <v>1.76</v>
      </c>
      <c r="M60" s="183">
        <v>1.73</v>
      </c>
      <c r="N60" s="183">
        <v>1.7</v>
      </c>
      <c r="O60" s="183">
        <v>1.75</v>
      </c>
      <c r="P60" s="136">
        <v>1.72</v>
      </c>
      <c r="Q60" s="56"/>
      <c r="XFD60" s="275"/>
    </row>
    <row r="61" spans="1:17 16384:16384" s="272" customFormat="1" ht="15" x14ac:dyDescent="0.4">
      <c r="A61" s="56"/>
      <c r="B61" s="141" t="s">
        <v>214</v>
      </c>
      <c r="C61" s="16"/>
      <c r="D61" s="35" t="s">
        <v>61</v>
      </c>
      <c r="E61" s="17" t="s">
        <v>201</v>
      </c>
      <c r="F61" s="28" t="s">
        <v>102</v>
      </c>
      <c r="G61" s="28" t="s">
        <v>102</v>
      </c>
      <c r="H61" s="28" t="s">
        <v>102</v>
      </c>
      <c r="I61" s="28" t="s">
        <v>102</v>
      </c>
      <c r="J61" s="66" t="s">
        <v>102</v>
      </c>
      <c r="K61" s="66" t="s">
        <v>102</v>
      </c>
      <c r="L61" s="183">
        <v>0.22</v>
      </c>
      <c r="M61" s="183">
        <v>0.23</v>
      </c>
      <c r="N61" s="183">
        <v>0.22</v>
      </c>
      <c r="O61" s="183">
        <v>0.22</v>
      </c>
      <c r="P61" s="136">
        <v>0.21</v>
      </c>
      <c r="Q61" s="56"/>
    </row>
    <row r="62" spans="1:17 16384:16384" s="272" customFormat="1" ht="15.5" x14ac:dyDescent="0.4">
      <c r="A62" s="56"/>
      <c r="B62" s="142" t="s">
        <v>277</v>
      </c>
      <c r="C62" s="219"/>
      <c r="D62" s="36" t="s">
        <v>61</v>
      </c>
      <c r="E62" s="108" t="s">
        <v>201</v>
      </c>
      <c r="F62" s="92" t="s">
        <v>102</v>
      </c>
      <c r="G62" s="92" t="s">
        <v>102</v>
      </c>
      <c r="H62" s="92" t="s">
        <v>102</v>
      </c>
      <c r="I62" s="92" t="s">
        <v>102</v>
      </c>
      <c r="J62" s="68" t="s">
        <v>102</v>
      </c>
      <c r="K62" s="68" t="s">
        <v>102</v>
      </c>
      <c r="L62" s="184">
        <v>1.98</v>
      </c>
      <c r="M62" s="184">
        <v>1.95</v>
      </c>
      <c r="N62" s="184">
        <v>1.92</v>
      </c>
      <c r="O62" s="184">
        <v>1.92</v>
      </c>
      <c r="P62" s="185">
        <v>1.9</v>
      </c>
      <c r="Q62" s="56"/>
    </row>
    <row r="63" spans="1:17 16384:16384" s="272" customFormat="1" ht="4.5" customHeight="1" x14ac:dyDescent="0.3">
      <c r="A63" s="56"/>
      <c r="B63" s="15"/>
      <c r="C63" s="15"/>
      <c r="D63" s="15"/>
      <c r="E63" s="15"/>
      <c r="F63" s="15"/>
      <c r="G63" s="15"/>
      <c r="H63" s="15"/>
      <c r="I63" s="15"/>
      <c r="J63" s="79"/>
      <c r="K63" s="79"/>
      <c r="L63" s="79"/>
      <c r="M63" s="79"/>
      <c r="N63" s="79"/>
      <c r="O63" s="280"/>
      <c r="P63" s="280"/>
      <c r="Q63" s="56"/>
    </row>
    <row r="64" spans="1:17 16384:16384" s="272" customFormat="1" x14ac:dyDescent="0.3">
      <c r="A64" s="56"/>
      <c r="B64" s="1"/>
      <c r="C64" s="14" t="s">
        <v>58</v>
      </c>
      <c r="D64" s="1" t="s">
        <v>0</v>
      </c>
      <c r="E64" s="2" t="s">
        <v>1</v>
      </c>
      <c r="F64" s="2">
        <v>2010</v>
      </c>
      <c r="G64" s="2">
        <v>2011</v>
      </c>
      <c r="H64" s="2">
        <v>2012</v>
      </c>
      <c r="I64" s="2">
        <v>2013</v>
      </c>
      <c r="J64" s="2">
        <v>2014</v>
      </c>
      <c r="K64" s="2">
        <v>2015</v>
      </c>
      <c r="L64" s="2">
        <v>2016</v>
      </c>
      <c r="M64" s="2">
        <v>2017</v>
      </c>
      <c r="N64" s="2">
        <v>2018</v>
      </c>
      <c r="O64" s="2">
        <v>2019</v>
      </c>
      <c r="P64" s="2">
        <v>2020</v>
      </c>
      <c r="Q64" s="56"/>
    </row>
    <row r="65" spans="1:17" s="272" customFormat="1" ht="4.5" customHeight="1" x14ac:dyDescent="0.3">
      <c r="A65" s="56"/>
      <c r="B65" s="16"/>
      <c r="C65" s="16"/>
      <c r="D65" s="16"/>
      <c r="E65" s="17"/>
      <c r="F65" s="18"/>
      <c r="G65" s="18"/>
      <c r="H65" s="18"/>
      <c r="I65" s="18"/>
      <c r="J65" s="80"/>
      <c r="K65" s="80"/>
      <c r="L65" s="80"/>
      <c r="M65" s="80"/>
      <c r="N65" s="80"/>
      <c r="O65" s="280"/>
      <c r="P65" s="280"/>
      <c r="Q65" s="56"/>
    </row>
    <row r="66" spans="1:17" s="272" customFormat="1" x14ac:dyDescent="0.3">
      <c r="A66" s="264"/>
      <c r="B66" s="267" t="s">
        <v>10</v>
      </c>
      <c r="C66" s="278">
        <v>306</v>
      </c>
      <c r="D66" s="19"/>
      <c r="E66" s="161"/>
      <c r="F66" s="170"/>
      <c r="G66" s="170"/>
      <c r="H66" s="170"/>
      <c r="I66" s="170"/>
      <c r="J66" s="171"/>
      <c r="K66" s="171"/>
      <c r="L66" s="171"/>
      <c r="M66" s="171"/>
      <c r="N66" s="171"/>
      <c r="O66" s="171"/>
      <c r="P66" s="173"/>
      <c r="Q66" s="235"/>
    </row>
    <row r="67" spans="1:17" s="272" customFormat="1" x14ac:dyDescent="0.3">
      <c r="A67" s="56"/>
      <c r="B67" s="157" t="s">
        <v>227</v>
      </c>
      <c r="C67" s="157"/>
      <c r="D67" s="160" t="s">
        <v>61</v>
      </c>
      <c r="E67" s="26" t="s">
        <v>130</v>
      </c>
      <c r="F67" s="162" t="s">
        <v>102</v>
      </c>
      <c r="G67" s="162" t="s">
        <v>102</v>
      </c>
      <c r="H67" s="162" t="s">
        <v>102</v>
      </c>
      <c r="I67" s="162" t="s">
        <v>102</v>
      </c>
      <c r="J67" s="162" t="s">
        <v>102</v>
      </c>
      <c r="K67" s="162" t="s">
        <v>102</v>
      </c>
      <c r="L67" s="176">
        <v>1</v>
      </c>
      <c r="M67" s="176">
        <v>1.5</v>
      </c>
      <c r="N67" s="176">
        <v>1.5</v>
      </c>
      <c r="O67" s="176">
        <v>1.5</v>
      </c>
      <c r="P67" s="186">
        <v>1.4</v>
      </c>
      <c r="Q67" s="56"/>
    </row>
    <row r="68" spans="1:17" s="272" customFormat="1" x14ac:dyDescent="0.3">
      <c r="A68" s="56"/>
      <c r="B68" s="157" t="s">
        <v>228</v>
      </c>
      <c r="C68" s="157"/>
      <c r="D68" s="160" t="s">
        <v>61</v>
      </c>
      <c r="E68" s="26" t="s">
        <v>130</v>
      </c>
      <c r="F68" s="162" t="s">
        <v>102</v>
      </c>
      <c r="G68" s="162" t="s">
        <v>102</v>
      </c>
      <c r="H68" s="162" t="s">
        <v>102</v>
      </c>
      <c r="I68" s="162" t="s">
        <v>102</v>
      </c>
      <c r="J68" s="162" t="s">
        <v>102</v>
      </c>
      <c r="K68" s="162" t="s">
        <v>102</v>
      </c>
      <c r="L68" s="176">
        <v>2.2000000000000002</v>
      </c>
      <c r="M68" s="176">
        <v>1.9</v>
      </c>
      <c r="N68" s="176">
        <v>1.8</v>
      </c>
      <c r="O68" s="176">
        <v>1.9</v>
      </c>
      <c r="P68" s="186">
        <v>2</v>
      </c>
      <c r="Q68" s="56"/>
    </row>
    <row r="69" spans="1:17" s="272" customFormat="1" x14ac:dyDescent="0.3">
      <c r="A69" s="56"/>
      <c r="B69" s="157" t="s">
        <v>229</v>
      </c>
      <c r="C69" s="37"/>
      <c r="D69" s="160" t="s">
        <v>61</v>
      </c>
      <c r="E69" s="26" t="s">
        <v>130</v>
      </c>
      <c r="F69" s="162" t="s">
        <v>102</v>
      </c>
      <c r="G69" s="162" t="s">
        <v>102</v>
      </c>
      <c r="H69" s="162" t="s">
        <v>102</v>
      </c>
      <c r="I69" s="162" t="s">
        <v>102</v>
      </c>
      <c r="J69" s="162" t="s">
        <v>102</v>
      </c>
      <c r="K69" s="162" t="s">
        <v>102</v>
      </c>
      <c r="L69" s="176">
        <v>0.7</v>
      </c>
      <c r="M69" s="176">
        <v>1</v>
      </c>
      <c r="N69" s="176">
        <v>1.2</v>
      </c>
      <c r="O69" s="186">
        <v>1.2</v>
      </c>
      <c r="P69" s="176">
        <v>1.2</v>
      </c>
      <c r="Q69" s="56"/>
    </row>
    <row r="70" spans="1:17" s="272" customFormat="1" x14ac:dyDescent="0.3">
      <c r="A70" s="56"/>
      <c r="B70" s="157" t="s">
        <v>230</v>
      </c>
      <c r="C70" s="37"/>
      <c r="D70" s="160" t="s">
        <v>61</v>
      </c>
      <c r="E70" s="26" t="s">
        <v>11</v>
      </c>
      <c r="F70" s="162" t="s">
        <v>102</v>
      </c>
      <c r="G70" s="162" t="s">
        <v>102</v>
      </c>
      <c r="H70" s="162" t="s">
        <v>102</v>
      </c>
      <c r="I70" s="162" t="s">
        <v>102</v>
      </c>
      <c r="J70" s="162" t="s">
        <v>102</v>
      </c>
      <c r="K70" s="162" t="s">
        <v>102</v>
      </c>
      <c r="L70" s="176">
        <v>4</v>
      </c>
      <c r="M70" s="176">
        <v>5</v>
      </c>
      <c r="N70" s="176">
        <v>4</v>
      </c>
      <c r="O70" s="186">
        <v>4</v>
      </c>
      <c r="P70" s="176">
        <v>3</v>
      </c>
      <c r="Q70" s="56"/>
    </row>
    <row r="71" spans="1:17" s="272" customFormat="1" x14ac:dyDescent="0.3">
      <c r="A71" s="56"/>
      <c r="B71" s="157" t="s">
        <v>231</v>
      </c>
      <c r="C71" s="37"/>
      <c r="D71" s="160" t="s">
        <v>61</v>
      </c>
      <c r="E71" s="26" t="s">
        <v>11</v>
      </c>
      <c r="F71" s="162" t="s">
        <v>102</v>
      </c>
      <c r="G71" s="162" t="s">
        <v>102</v>
      </c>
      <c r="H71" s="162" t="s">
        <v>102</v>
      </c>
      <c r="I71" s="162" t="s">
        <v>102</v>
      </c>
      <c r="J71" s="162" t="s">
        <v>102</v>
      </c>
      <c r="K71" s="162" t="s">
        <v>102</v>
      </c>
      <c r="L71" s="176">
        <v>90</v>
      </c>
      <c r="M71" s="176">
        <v>91</v>
      </c>
      <c r="N71" s="176">
        <v>93</v>
      </c>
      <c r="O71" s="186">
        <v>99</v>
      </c>
      <c r="P71" s="176">
        <v>99</v>
      </c>
      <c r="Q71" s="56"/>
    </row>
    <row r="72" spans="1:17" s="272" customFormat="1" ht="5" customHeight="1" x14ac:dyDescent="0.3">
      <c r="A72" s="56"/>
      <c r="B72" s="20"/>
      <c r="C72" s="20"/>
      <c r="D72" s="161"/>
      <c r="E72" s="161"/>
      <c r="F72" s="161"/>
      <c r="G72" s="161"/>
      <c r="H72" s="161"/>
      <c r="I72" s="161"/>
      <c r="J72" s="161"/>
      <c r="K72" s="161"/>
      <c r="L72" s="161"/>
      <c r="M72" s="20"/>
      <c r="N72" s="20"/>
      <c r="O72" s="20"/>
      <c r="P72" s="144"/>
      <c r="Q72" s="56"/>
    </row>
    <row r="73" spans="1:17" s="272" customFormat="1" x14ac:dyDescent="0.3">
      <c r="A73" s="56"/>
      <c r="B73" s="157" t="s">
        <v>236</v>
      </c>
      <c r="C73" s="37"/>
      <c r="D73" s="160" t="s">
        <v>61</v>
      </c>
      <c r="E73" s="26" t="s">
        <v>130</v>
      </c>
      <c r="F73" s="162" t="s">
        <v>102</v>
      </c>
      <c r="G73" s="162" t="s">
        <v>102</v>
      </c>
      <c r="H73" s="162" t="s">
        <v>102</v>
      </c>
      <c r="I73" s="162" t="s">
        <v>102</v>
      </c>
      <c r="J73" s="162" t="s">
        <v>102</v>
      </c>
      <c r="K73" s="168">
        <v>58.1</v>
      </c>
      <c r="L73" s="176">
        <v>55.3</v>
      </c>
      <c r="M73" s="176">
        <v>53.9</v>
      </c>
      <c r="N73" s="176">
        <v>46.6</v>
      </c>
      <c r="O73" s="186">
        <v>53.7</v>
      </c>
      <c r="P73" s="176">
        <v>61.4</v>
      </c>
      <c r="Q73" s="56"/>
    </row>
    <row r="74" spans="1:17" s="272" customFormat="1" ht="14.5" x14ac:dyDescent="0.3">
      <c r="A74" s="56"/>
      <c r="B74" s="157" t="s">
        <v>278</v>
      </c>
      <c r="C74" s="37"/>
      <c r="D74" s="160" t="s">
        <v>61</v>
      </c>
      <c r="E74" s="26" t="s">
        <v>235</v>
      </c>
      <c r="F74" s="162" t="s">
        <v>102</v>
      </c>
      <c r="G74" s="162" t="s">
        <v>102</v>
      </c>
      <c r="H74" s="162" t="s">
        <v>102</v>
      </c>
      <c r="I74" s="162" t="s">
        <v>102</v>
      </c>
      <c r="J74" s="162" t="s">
        <v>102</v>
      </c>
      <c r="K74" s="162" t="s">
        <v>102</v>
      </c>
      <c r="L74" s="176">
        <v>50.3</v>
      </c>
      <c r="M74" s="176">
        <v>48.5</v>
      </c>
      <c r="N74" s="176">
        <v>39.799999999999997</v>
      </c>
      <c r="O74" s="186">
        <v>51.3</v>
      </c>
      <c r="P74" s="176">
        <v>60.5</v>
      </c>
      <c r="Q74" s="56"/>
    </row>
    <row r="75" spans="1:17" s="272" customFormat="1" x14ac:dyDescent="0.3">
      <c r="A75" s="56"/>
      <c r="B75" s="157" t="s">
        <v>232</v>
      </c>
      <c r="C75" s="37"/>
      <c r="D75" s="160" t="s">
        <v>61</v>
      </c>
      <c r="E75" s="26" t="s">
        <v>11</v>
      </c>
      <c r="F75" s="162" t="s">
        <v>102</v>
      </c>
      <c r="G75" s="162" t="s">
        <v>102</v>
      </c>
      <c r="H75" s="162" t="s">
        <v>102</v>
      </c>
      <c r="I75" s="162" t="s">
        <v>102</v>
      </c>
      <c r="J75" s="162" t="s">
        <v>102</v>
      </c>
      <c r="K75" s="162" t="s">
        <v>102</v>
      </c>
      <c r="L75" s="177">
        <v>26</v>
      </c>
      <c r="M75" s="177">
        <v>25</v>
      </c>
      <c r="N75" s="177">
        <v>26</v>
      </c>
      <c r="O75" s="182">
        <v>29</v>
      </c>
      <c r="P75" s="177">
        <v>29</v>
      </c>
      <c r="Q75" s="56"/>
    </row>
    <row r="76" spans="1:17" s="272" customFormat="1" x14ac:dyDescent="0.3">
      <c r="A76" s="56"/>
      <c r="B76" s="157" t="s">
        <v>233</v>
      </c>
      <c r="C76" s="37"/>
      <c r="D76" s="160" t="s">
        <v>61</v>
      </c>
      <c r="E76" s="26" t="s">
        <v>130</v>
      </c>
      <c r="F76" s="162" t="s">
        <v>102</v>
      </c>
      <c r="G76" s="162" t="s">
        <v>102</v>
      </c>
      <c r="H76" s="162" t="s">
        <v>102</v>
      </c>
      <c r="I76" s="162" t="s">
        <v>102</v>
      </c>
      <c r="J76" s="162" t="s">
        <v>102</v>
      </c>
      <c r="K76" s="162" t="s">
        <v>102</v>
      </c>
      <c r="L76" s="176">
        <v>17.600000000000001</v>
      </c>
      <c r="M76" s="176">
        <v>18.2</v>
      </c>
      <c r="N76" s="176">
        <v>19.5</v>
      </c>
      <c r="O76" s="186">
        <v>20.5</v>
      </c>
      <c r="P76" s="176">
        <v>21.4</v>
      </c>
      <c r="Q76" s="56"/>
    </row>
    <row r="77" spans="1:17" s="272" customFormat="1" x14ac:dyDescent="0.3">
      <c r="A77" s="56"/>
      <c r="B77" s="157" t="s">
        <v>234</v>
      </c>
      <c r="C77" s="37"/>
      <c r="D77" s="160" t="s">
        <v>61</v>
      </c>
      <c r="E77" s="26" t="s">
        <v>11</v>
      </c>
      <c r="F77" s="162" t="s">
        <v>102</v>
      </c>
      <c r="G77" s="162" t="s">
        <v>102</v>
      </c>
      <c r="H77" s="162" t="s">
        <v>102</v>
      </c>
      <c r="I77" s="162" t="s">
        <v>102</v>
      </c>
      <c r="J77" s="162" t="s">
        <v>102</v>
      </c>
      <c r="K77" s="162" t="s">
        <v>102</v>
      </c>
      <c r="L77" s="177">
        <v>25</v>
      </c>
      <c r="M77" s="177">
        <v>25</v>
      </c>
      <c r="N77" s="177">
        <v>25</v>
      </c>
      <c r="O77" s="182">
        <v>26</v>
      </c>
      <c r="P77" s="177">
        <v>24</v>
      </c>
      <c r="Q77" s="56"/>
    </row>
    <row r="78" spans="1:17" s="272" customFormat="1" x14ac:dyDescent="0.3">
      <c r="A78" s="56"/>
      <c r="B78" s="43" t="s">
        <v>85</v>
      </c>
      <c r="C78" s="37"/>
      <c r="D78" s="59" t="s">
        <v>61</v>
      </c>
      <c r="E78" s="44" t="s">
        <v>130</v>
      </c>
      <c r="F78" s="45" t="s">
        <v>102</v>
      </c>
      <c r="G78" s="45" t="s">
        <v>102</v>
      </c>
      <c r="H78" s="163" t="s">
        <v>102</v>
      </c>
      <c r="I78" s="163" t="s">
        <v>102</v>
      </c>
      <c r="J78" s="166">
        <v>63243.585277511658</v>
      </c>
      <c r="K78" s="166">
        <v>63475</v>
      </c>
      <c r="L78" s="176">
        <v>60.031999999999996</v>
      </c>
      <c r="M78" s="176">
        <v>57.311999999999998</v>
      </c>
      <c r="N78" s="176">
        <v>49.917000000000002</v>
      </c>
      <c r="O78" s="176">
        <v>57.036999999999999</v>
      </c>
      <c r="P78" s="176">
        <v>64.281800000000004</v>
      </c>
      <c r="Q78" s="56"/>
    </row>
    <row r="79" spans="1:17" s="272" customFormat="1" x14ac:dyDescent="0.3">
      <c r="A79" s="56"/>
      <c r="B79" s="220" t="s">
        <v>95</v>
      </c>
      <c r="C79" s="26"/>
      <c r="D79" s="123" t="s">
        <v>4</v>
      </c>
      <c r="E79" s="48" t="s">
        <v>71</v>
      </c>
      <c r="F79" s="28" t="s">
        <v>102</v>
      </c>
      <c r="G79" s="28" t="s">
        <v>102</v>
      </c>
      <c r="H79" s="28" t="s">
        <v>102</v>
      </c>
      <c r="I79" s="164" t="s">
        <v>102</v>
      </c>
      <c r="J79" s="167" t="s">
        <v>102</v>
      </c>
      <c r="K79" s="169">
        <v>140.23799999999994</v>
      </c>
      <c r="L79" s="69">
        <v>38.044540000000005</v>
      </c>
      <c r="M79" s="69">
        <v>227.33192</v>
      </c>
      <c r="N79" s="187">
        <v>0.211825712</v>
      </c>
      <c r="O79" s="187">
        <v>0.20924034999999999</v>
      </c>
      <c r="P79" s="187">
        <v>0.1</v>
      </c>
      <c r="Q79" s="56"/>
    </row>
    <row r="80" spans="1:17" s="272" customFormat="1" x14ac:dyDescent="0.3">
      <c r="A80" s="56"/>
      <c r="B80" s="220" t="s">
        <v>96</v>
      </c>
      <c r="C80" s="26"/>
      <c r="D80" s="123" t="s">
        <v>4</v>
      </c>
      <c r="E80" s="48" t="s">
        <v>71</v>
      </c>
      <c r="F80" s="28" t="s">
        <v>102</v>
      </c>
      <c r="G80" s="28" t="s">
        <v>102</v>
      </c>
      <c r="H80" s="28" t="s">
        <v>102</v>
      </c>
      <c r="I80" s="164" t="s">
        <v>102</v>
      </c>
      <c r="J80" s="168" t="s">
        <v>102</v>
      </c>
      <c r="K80" s="168">
        <v>0.88485400000000003</v>
      </c>
      <c r="L80" s="187">
        <v>0.39874599999999999</v>
      </c>
      <c r="M80" s="187">
        <v>0.262604</v>
      </c>
      <c r="N80" s="187">
        <v>0.54216699999999995</v>
      </c>
      <c r="O80" s="187">
        <v>0.50045499999999998</v>
      </c>
      <c r="P80" s="187">
        <v>0.6</v>
      </c>
      <c r="Q80" s="56"/>
    </row>
    <row r="81" spans="1:17 16384:16384" s="272" customFormat="1" x14ac:dyDescent="0.3">
      <c r="A81" s="56"/>
      <c r="B81" s="220" t="s">
        <v>97</v>
      </c>
      <c r="C81" s="26"/>
      <c r="D81" s="123" t="s">
        <v>4</v>
      </c>
      <c r="E81" s="48" t="s">
        <v>71</v>
      </c>
      <c r="F81" s="28" t="s">
        <v>102</v>
      </c>
      <c r="G81" s="28" t="s">
        <v>102</v>
      </c>
      <c r="H81" s="28" t="s">
        <v>102</v>
      </c>
      <c r="I81" s="28" t="s">
        <v>102</v>
      </c>
      <c r="J81" s="168" t="s">
        <v>102</v>
      </c>
      <c r="K81" s="168">
        <v>57.469873999999997</v>
      </c>
      <c r="L81" s="187">
        <v>58.357886499999999</v>
      </c>
      <c r="M81" s="187">
        <v>55.250108599999997</v>
      </c>
      <c r="N81" s="187">
        <v>56.67754669</v>
      </c>
      <c r="O81" s="187">
        <v>63.396003999999998</v>
      </c>
      <c r="P81" s="187">
        <v>63.4</v>
      </c>
      <c r="Q81" s="56"/>
    </row>
    <row r="82" spans="1:17 16384:16384" s="272" customFormat="1" x14ac:dyDescent="0.3">
      <c r="A82" s="56"/>
      <c r="B82" s="220" t="s">
        <v>192</v>
      </c>
      <c r="C82" s="26"/>
      <c r="D82" s="123" t="s">
        <v>4</v>
      </c>
      <c r="E82" s="48" t="s">
        <v>71</v>
      </c>
      <c r="F82" s="28" t="s">
        <v>102</v>
      </c>
      <c r="G82" s="28" t="s">
        <v>102</v>
      </c>
      <c r="H82" s="28" t="s">
        <v>102</v>
      </c>
      <c r="I82" s="28" t="s">
        <v>102</v>
      </c>
      <c r="J82" s="168" t="s">
        <v>102</v>
      </c>
      <c r="K82" s="168">
        <v>3608.3119879999999</v>
      </c>
      <c r="L82" s="187">
        <v>3039.8667602999999</v>
      </c>
      <c r="M82" s="187">
        <v>1566.5132976</v>
      </c>
      <c r="N82" s="187">
        <v>1600.3516505</v>
      </c>
      <c r="O82" s="187">
        <v>1530.1626019600001</v>
      </c>
      <c r="P82" s="187">
        <v>1561.1</v>
      </c>
      <c r="Q82" s="56"/>
    </row>
    <row r="83" spans="1:17 16384:16384" s="272" customFormat="1" x14ac:dyDescent="0.3">
      <c r="A83" s="56"/>
      <c r="B83" s="220" t="s">
        <v>193</v>
      </c>
      <c r="C83" s="26"/>
      <c r="D83" s="123" t="s">
        <v>4</v>
      </c>
      <c r="E83" s="48" t="s">
        <v>71</v>
      </c>
      <c r="F83" s="28" t="s">
        <v>102</v>
      </c>
      <c r="G83" s="28" t="s">
        <v>102</v>
      </c>
      <c r="H83" s="28" t="s">
        <v>102</v>
      </c>
      <c r="I83" s="28" t="s">
        <v>102</v>
      </c>
      <c r="J83" s="75" t="s">
        <v>102</v>
      </c>
      <c r="K83" s="168">
        <v>59385.515187999998</v>
      </c>
      <c r="L83" s="187">
        <v>56491.664542400002</v>
      </c>
      <c r="M83" s="187">
        <v>55139.839223000003</v>
      </c>
      <c r="N83" s="187">
        <v>47692.752242000002</v>
      </c>
      <c r="O83" s="187">
        <v>54957.070178000002</v>
      </c>
      <c r="P83" s="187">
        <v>62656.6</v>
      </c>
      <c r="Q83" s="56"/>
    </row>
    <row r="84" spans="1:17 16384:16384" s="272" customFormat="1" x14ac:dyDescent="0.3">
      <c r="A84" s="56"/>
      <c r="B84" s="36" t="s">
        <v>131</v>
      </c>
      <c r="C84" s="65"/>
      <c r="D84" s="36" t="s">
        <v>61</v>
      </c>
      <c r="E84" s="62" t="s">
        <v>130</v>
      </c>
      <c r="F84" s="158"/>
      <c r="G84" s="158"/>
      <c r="H84" s="159"/>
      <c r="I84" s="159"/>
      <c r="J84" s="68">
        <v>6073.4279875116563</v>
      </c>
      <c r="K84" s="172">
        <v>5406</v>
      </c>
      <c r="L84" s="68">
        <v>4695</v>
      </c>
      <c r="M84" s="86">
        <v>3404</v>
      </c>
      <c r="N84" s="68">
        <v>3354</v>
      </c>
      <c r="O84" s="68">
        <v>3363</v>
      </c>
      <c r="P84" s="179">
        <f>P78-P73</f>
        <v>2.8818000000000055</v>
      </c>
      <c r="Q84" s="56"/>
      <c r="XFD84" s="281"/>
    </row>
    <row r="85" spans="1:17 16384:16384" s="272" customFormat="1" ht="4.5" customHeight="1" x14ac:dyDescent="0.3">
      <c r="A85" s="56"/>
      <c r="B85" s="16"/>
      <c r="C85" s="17"/>
      <c r="D85" s="16"/>
      <c r="E85" s="17"/>
      <c r="F85" s="57"/>
      <c r="G85" s="57"/>
      <c r="H85" s="57"/>
      <c r="I85" s="57"/>
      <c r="J85" s="82"/>
      <c r="K85" s="82"/>
      <c r="L85" s="82"/>
      <c r="M85" s="82"/>
      <c r="N85" s="82"/>
      <c r="O85" s="280"/>
      <c r="P85" s="280"/>
      <c r="Q85" s="56"/>
    </row>
    <row r="86" spans="1:17 16384:16384" s="272" customFormat="1" x14ac:dyDescent="0.3">
      <c r="A86" s="56"/>
      <c r="B86" s="1"/>
      <c r="C86" s="14" t="s">
        <v>58</v>
      </c>
      <c r="D86" s="1" t="s">
        <v>0</v>
      </c>
      <c r="E86" s="2" t="s">
        <v>1</v>
      </c>
      <c r="F86" s="2">
        <v>2010</v>
      </c>
      <c r="G86" s="2">
        <v>2011</v>
      </c>
      <c r="H86" s="2">
        <v>2012</v>
      </c>
      <c r="I86" s="2">
        <v>2013</v>
      </c>
      <c r="J86" s="2">
        <v>2014</v>
      </c>
      <c r="K86" s="2">
        <v>2015</v>
      </c>
      <c r="L86" s="2">
        <v>2016</v>
      </c>
      <c r="M86" s="2">
        <v>2017</v>
      </c>
      <c r="N86" s="2">
        <v>2018</v>
      </c>
      <c r="O86" s="2">
        <v>2019</v>
      </c>
      <c r="P86" s="2">
        <v>2020</v>
      </c>
      <c r="Q86" s="56"/>
    </row>
    <row r="87" spans="1:17 16384:16384" s="272" customFormat="1" ht="2.25" customHeight="1" x14ac:dyDescent="0.3">
      <c r="A87" s="56"/>
      <c r="B87" s="16"/>
      <c r="C87" s="16"/>
      <c r="D87" s="16"/>
      <c r="E87" s="17"/>
      <c r="F87" s="18"/>
      <c r="G87" s="18"/>
      <c r="H87" s="18"/>
      <c r="I87" s="18"/>
      <c r="J87" s="80"/>
      <c r="K87" s="80"/>
      <c r="L87" s="80"/>
      <c r="M87" s="80"/>
      <c r="N87" s="80"/>
      <c r="O87" s="280"/>
      <c r="P87" s="280"/>
      <c r="Q87" s="56"/>
    </row>
    <row r="88" spans="1:17 16384:16384" s="272" customFormat="1" x14ac:dyDescent="0.3">
      <c r="A88" s="56"/>
      <c r="B88" s="267" t="s">
        <v>100</v>
      </c>
      <c r="C88" s="278">
        <v>308</v>
      </c>
      <c r="D88" s="19"/>
      <c r="E88" s="20"/>
      <c r="F88" s="21"/>
      <c r="G88" s="21"/>
      <c r="H88" s="21"/>
      <c r="I88" s="21"/>
      <c r="J88" s="81"/>
      <c r="K88" s="81"/>
      <c r="L88" s="81"/>
      <c r="M88" s="81"/>
      <c r="N88" s="81"/>
      <c r="O88" s="81"/>
      <c r="P88" s="143"/>
      <c r="Q88" s="56"/>
    </row>
    <row r="89" spans="1:17 16384:16384" s="272" customFormat="1" ht="26" x14ac:dyDescent="0.3">
      <c r="A89" s="56"/>
      <c r="B89" s="153" t="s">
        <v>220</v>
      </c>
      <c r="C89" s="112"/>
      <c r="D89" s="58" t="s">
        <v>4</v>
      </c>
      <c r="E89" s="23"/>
      <c r="F89" s="52"/>
      <c r="G89" s="52"/>
      <c r="H89" s="52"/>
      <c r="I89" s="52"/>
      <c r="J89" s="83"/>
      <c r="K89" s="83"/>
      <c r="L89" s="83"/>
      <c r="M89" s="83"/>
      <c r="N89" s="83"/>
      <c r="O89" s="121"/>
      <c r="P89" s="125"/>
      <c r="Q89" s="56"/>
    </row>
    <row r="90" spans="1:17 16384:16384" s="272" customFormat="1" x14ac:dyDescent="0.3">
      <c r="A90" s="56"/>
      <c r="B90" s="103" t="s">
        <v>99</v>
      </c>
      <c r="C90" s="46"/>
      <c r="D90" s="103" t="s">
        <v>4</v>
      </c>
      <c r="E90" s="46"/>
      <c r="F90" s="113"/>
      <c r="G90" s="113"/>
      <c r="H90" s="113"/>
      <c r="I90" s="113"/>
      <c r="J90" s="114"/>
      <c r="K90" s="114"/>
      <c r="L90" s="155">
        <v>21</v>
      </c>
      <c r="M90" s="155">
        <v>36</v>
      </c>
      <c r="N90" s="155">
        <v>39</v>
      </c>
      <c r="O90" s="155">
        <v>34</v>
      </c>
      <c r="P90" s="155">
        <v>13</v>
      </c>
      <c r="Q90" s="56"/>
    </row>
    <row r="91" spans="1:17 16384:16384" s="272" customFormat="1" x14ac:dyDescent="0.3">
      <c r="A91" s="56"/>
      <c r="B91" s="154" t="s">
        <v>221</v>
      </c>
      <c r="C91" s="115"/>
      <c r="D91" s="100" t="s">
        <v>4</v>
      </c>
      <c r="E91" s="116" t="s">
        <v>11</v>
      </c>
      <c r="F91" s="117"/>
      <c r="G91" s="117"/>
      <c r="H91" s="117"/>
      <c r="I91" s="117"/>
      <c r="J91" s="118"/>
      <c r="K91" s="118"/>
      <c r="L91" s="156">
        <v>30</v>
      </c>
      <c r="M91" s="156">
        <v>69</v>
      </c>
      <c r="N91" s="156">
        <v>80</v>
      </c>
      <c r="O91" s="156">
        <v>41</v>
      </c>
      <c r="P91" s="156">
        <v>38</v>
      </c>
      <c r="Q91" s="56"/>
    </row>
    <row r="92" spans="1:17 16384:16384" s="272" customFormat="1" ht="6.75" customHeight="1" x14ac:dyDescent="0.3">
      <c r="A92" s="56"/>
      <c r="B92" s="16"/>
      <c r="C92" s="17"/>
      <c r="D92" s="16"/>
      <c r="E92" s="17"/>
      <c r="F92" s="57"/>
      <c r="G92" s="57"/>
      <c r="H92" s="57"/>
      <c r="I92" s="57"/>
      <c r="J92" s="82"/>
      <c r="K92" s="82"/>
      <c r="L92" s="82"/>
      <c r="M92" s="82"/>
      <c r="N92" s="82"/>
      <c r="O92" s="280"/>
      <c r="P92" s="280"/>
      <c r="Q92" s="56"/>
    </row>
    <row r="93" spans="1:17 16384:16384" s="272" customFormat="1" x14ac:dyDescent="0.3">
      <c r="A93" s="56"/>
      <c r="B93" s="267" t="s">
        <v>76</v>
      </c>
      <c r="C93" s="273"/>
      <c r="D93" s="19"/>
      <c r="E93" s="20"/>
      <c r="F93" s="21"/>
      <c r="G93" s="21"/>
      <c r="H93" s="21"/>
      <c r="I93" s="21"/>
      <c r="J93" s="81"/>
      <c r="K93" s="81"/>
      <c r="L93" s="81"/>
      <c r="M93" s="81"/>
      <c r="N93" s="81"/>
      <c r="O93" s="81"/>
      <c r="P93" s="143"/>
      <c r="Q93" s="56"/>
    </row>
    <row r="94" spans="1:17 16384:16384" s="272" customFormat="1" x14ac:dyDescent="0.3">
      <c r="A94" s="56"/>
      <c r="B94" s="25" t="s">
        <v>111</v>
      </c>
      <c r="C94" s="26"/>
      <c r="D94" s="25" t="s">
        <v>61</v>
      </c>
      <c r="E94" s="26" t="s">
        <v>12</v>
      </c>
      <c r="F94" s="29" t="s">
        <v>102</v>
      </c>
      <c r="G94" s="29" t="s">
        <v>102</v>
      </c>
      <c r="H94" s="29" t="s">
        <v>102</v>
      </c>
      <c r="I94" s="29" t="s">
        <v>102</v>
      </c>
      <c r="J94" s="93">
        <v>112</v>
      </c>
      <c r="K94" s="93">
        <v>75</v>
      </c>
      <c r="L94" s="188">
        <v>73</v>
      </c>
      <c r="M94" s="188">
        <v>90</v>
      </c>
      <c r="N94" s="188">
        <v>95</v>
      </c>
      <c r="O94" s="188">
        <v>124</v>
      </c>
      <c r="P94" s="188">
        <v>101</v>
      </c>
      <c r="Q94" s="56"/>
    </row>
    <row r="95" spans="1:17 16384:16384" s="272" customFormat="1" x14ac:dyDescent="0.3">
      <c r="A95" s="56"/>
      <c r="B95" s="25" t="s">
        <v>112</v>
      </c>
      <c r="C95" s="26"/>
      <c r="D95" s="25" t="s">
        <v>61</v>
      </c>
      <c r="E95" s="26" t="s">
        <v>12</v>
      </c>
      <c r="F95" s="29" t="s">
        <v>102</v>
      </c>
      <c r="G95" s="29" t="s">
        <v>102</v>
      </c>
      <c r="H95" s="29" t="s">
        <v>102</v>
      </c>
      <c r="I95" s="29" t="s">
        <v>102</v>
      </c>
      <c r="J95" s="93">
        <v>54</v>
      </c>
      <c r="K95" s="93">
        <v>54</v>
      </c>
      <c r="L95" s="188">
        <v>54</v>
      </c>
      <c r="M95" s="188">
        <v>33</v>
      </c>
      <c r="N95" s="188">
        <v>80</v>
      </c>
      <c r="O95" s="188">
        <v>78</v>
      </c>
      <c r="P95" s="188">
        <v>82</v>
      </c>
      <c r="Q95" s="56"/>
    </row>
    <row r="96" spans="1:17 16384:16384" s="272" customFormat="1" x14ac:dyDescent="0.3">
      <c r="A96" s="56"/>
      <c r="B96" s="32" t="s">
        <v>113</v>
      </c>
      <c r="C96" s="33"/>
      <c r="D96" s="32" t="s">
        <v>61</v>
      </c>
      <c r="E96" s="33" t="s">
        <v>12</v>
      </c>
      <c r="F96" s="34" t="s">
        <v>102</v>
      </c>
      <c r="G96" s="34" t="s">
        <v>102</v>
      </c>
      <c r="H96" s="34" t="s">
        <v>102</v>
      </c>
      <c r="I96" s="34" t="s">
        <v>102</v>
      </c>
      <c r="J96" s="94">
        <f>SUM(J94:J95)</f>
        <v>166</v>
      </c>
      <c r="K96" s="94">
        <f t="shared" ref="K96:N96" si="3">SUM(K94:K95)</f>
        <v>129</v>
      </c>
      <c r="L96" s="189">
        <f t="shared" si="3"/>
        <v>127</v>
      </c>
      <c r="M96" s="189">
        <f t="shared" si="3"/>
        <v>123</v>
      </c>
      <c r="N96" s="189">
        <f t="shared" si="3"/>
        <v>175</v>
      </c>
      <c r="O96" s="189">
        <v>202</v>
      </c>
      <c r="P96" s="189">
        <v>183</v>
      </c>
      <c r="Q96" s="56"/>
    </row>
    <row r="97" spans="1:17" s="272" customFormat="1" ht="4.5" customHeight="1" x14ac:dyDescent="0.3">
      <c r="A97" s="56"/>
      <c r="B97" s="87"/>
      <c r="C97" s="88"/>
      <c r="D97" s="87"/>
      <c r="E97" s="88"/>
      <c r="F97" s="89"/>
      <c r="G97" s="89"/>
      <c r="H97" s="89"/>
      <c r="I97" s="89"/>
      <c r="J97" s="90"/>
      <c r="K97" s="90"/>
      <c r="L97" s="90"/>
      <c r="M97" s="90"/>
      <c r="N97" s="90"/>
      <c r="O97" s="90"/>
      <c r="P97" s="90"/>
      <c r="Q97" s="56"/>
    </row>
    <row r="98" spans="1:17" s="272" customFormat="1" x14ac:dyDescent="0.3">
      <c r="A98" s="56"/>
      <c r="B98" s="267" t="s">
        <v>143</v>
      </c>
      <c r="C98" s="273"/>
      <c r="D98" s="19"/>
      <c r="E98" s="20"/>
      <c r="F98" s="21"/>
      <c r="G98" s="21"/>
      <c r="H98" s="21"/>
      <c r="I98" s="21"/>
      <c r="J98" s="81"/>
      <c r="K98" s="81"/>
      <c r="L98" s="81"/>
      <c r="M98" s="81"/>
      <c r="N98" s="81"/>
      <c r="O98" s="81"/>
      <c r="P98" s="143"/>
      <c r="Q98" s="56"/>
    </row>
    <row r="99" spans="1:17" s="272" customFormat="1" ht="14.5" x14ac:dyDescent="0.3">
      <c r="A99" s="56"/>
      <c r="B99" s="25" t="s">
        <v>190</v>
      </c>
      <c r="C99" s="26"/>
      <c r="D99" s="25" t="s">
        <v>61</v>
      </c>
      <c r="E99" s="26" t="s">
        <v>12</v>
      </c>
      <c r="F99" s="29" t="s">
        <v>102</v>
      </c>
      <c r="G99" s="29" t="s">
        <v>102</v>
      </c>
      <c r="H99" s="29" t="s">
        <v>102</v>
      </c>
      <c r="I99" s="29" t="s">
        <v>102</v>
      </c>
      <c r="J99" s="78"/>
      <c r="K99" s="78">
        <v>4</v>
      </c>
      <c r="L99" s="190">
        <v>2.4</v>
      </c>
      <c r="M99" s="190">
        <v>2.6</v>
      </c>
      <c r="N99" s="190">
        <v>2.2999999999999998</v>
      </c>
      <c r="O99" s="190">
        <v>1.7</v>
      </c>
      <c r="P99" s="190">
        <v>1.8</v>
      </c>
      <c r="Q99" s="56"/>
    </row>
    <row r="100" spans="1:17" s="272" customFormat="1" x14ac:dyDescent="0.3">
      <c r="A100" s="56"/>
      <c r="B100" s="42" t="s">
        <v>144</v>
      </c>
      <c r="C100" s="91"/>
      <c r="D100" s="337" t="s">
        <v>4</v>
      </c>
      <c r="E100" s="91" t="s">
        <v>12</v>
      </c>
      <c r="F100" s="92" t="s">
        <v>102</v>
      </c>
      <c r="G100" s="92" t="s">
        <v>102</v>
      </c>
      <c r="H100" s="92" t="s">
        <v>102</v>
      </c>
      <c r="I100" s="92" t="s">
        <v>102</v>
      </c>
      <c r="J100" s="77"/>
      <c r="K100" s="77">
        <v>3.2</v>
      </c>
      <c r="L100" s="191">
        <v>1.6</v>
      </c>
      <c r="M100" s="191">
        <v>1.9</v>
      </c>
      <c r="N100" s="191">
        <v>1.3</v>
      </c>
      <c r="O100" s="191">
        <v>1</v>
      </c>
      <c r="P100" s="191">
        <v>0.9</v>
      </c>
      <c r="Q100" s="56"/>
    </row>
    <row r="101" spans="1:17" s="272" customFormat="1" ht="4.5" customHeight="1" x14ac:dyDescent="0.3">
      <c r="A101" s="56"/>
      <c r="B101" s="87"/>
      <c r="C101" s="88"/>
      <c r="D101" s="87"/>
      <c r="E101" s="88"/>
      <c r="F101" s="89"/>
      <c r="G101" s="89"/>
      <c r="H101" s="89"/>
      <c r="I101" s="89"/>
      <c r="J101" s="90"/>
      <c r="K101" s="90"/>
      <c r="L101" s="90"/>
      <c r="M101" s="90"/>
      <c r="N101" s="90"/>
      <c r="O101" s="90"/>
      <c r="P101" s="90"/>
      <c r="Q101" s="56"/>
    </row>
    <row r="102" spans="1:17" s="272" customFormat="1" x14ac:dyDescent="0.3">
      <c r="A102" s="56"/>
      <c r="B102" s="1"/>
      <c r="C102" s="14" t="s">
        <v>58</v>
      </c>
      <c r="D102" s="1" t="s">
        <v>0</v>
      </c>
      <c r="E102" s="2" t="s">
        <v>1</v>
      </c>
      <c r="F102" s="2">
        <v>2010</v>
      </c>
      <c r="G102" s="2">
        <v>2011</v>
      </c>
      <c r="H102" s="2">
        <v>2012</v>
      </c>
      <c r="I102" s="2">
        <v>2013</v>
      </c>
      <c r="J102" s="2">
        <v>2014</v>
      </c>
      <c r="K102" s="2">
        <v>2015</v>
      </c>
      <c r="L102" s="2">
        <v>2016</v>
      </c>
      <c r="M102" s="2">
        <v>2017</v>
      </c>
      <c r="N102" s="2">
        <v>2018</v>
      </c>
      <c r="O102" s="2">
        <v>2019</v>
      </c>
      <c r="P102" s="2">
        <v>2020</v>
      </c>
      <c r="Q102" s="56"/>
    </row>
    <row r="103" spans="1:17" s="272" customFormat="1" ht="2.25" customHeight="1" x14ac:dyDescent="0.3">
      <c r="A103" s="56"/>
      <c r="B103" s="16"/>
      <c r="C103" s="16"/>
      <c r="D103" s="16"/>
      <c r="E103" s="17"/>
      <c r="F103" s="18"/>
      <c r="G103" s="18"/>
      <c r="H103" s="18"/>
      <c r="I103" s="18"/>
      <c r="J103" s="80"/>
      <c r="K103" s="80"/>
      <c r="L103" s="80"/>
      <c r="M103" s="80"/>
      <c r="N103" s="80"/>
      <c r="O103" s="280"/>
      <c r="P103" s="280"/>
      <c r="Q103" s="56"/>
    </row>
    <row r="104" spans="1:17" s="272" customFormat="1" x14ac:dyDescent="0.3">
      <c r="A104" s="56"/>
      <c r="B104" s="267" t="s">
        <v>6</v>
      </c>
      <c r="C104" s="278">
        <v>302</v>
      </c>
      <c r="D104" s="19"/>
      <c r="E104" s="20"/>
      <c r="F104" s="21"/>
      <c r="G104" s="21"/>
      <c r="H104" s="21"/>
      <c r="I104" s="21"/>
      <c r="J104" s="81"/>
      <c r="K104" s="81"/>
      <c r="L104" s="81"/>
      <c r="M104" s="81"/>
      <c r="N104" s="81"/>
      <c r="O104" s="81"/>
      <c r="P104" s="143"/>
      <c r="Q104" s="56"/>
    </row>
    <row r="105" spans="1:17" s="272" customFormat="1" ht="8.25" customHeight="1" x14ac:dyDescent="0.3">
      <c r="A105" s="56"/>
      <c r="B105" s="47"/>
      <c r="C105" s="47"/>
      <c r="D105" s="47"/>
      <c r="E105" s="46"/>
      <c r="F105" s="52"/>
      <c r="G105" s="52"/>
      <c r="H105" s="52"/>
      <c r="I105" s="52"/>
      <c r="J105" s="83"/>
      <c r="K105" s="83"/>
      <c r="L105" s="83"/>
      <c r="M105" s="83"/>
      <c r="N105" s="83"/>
      <c r="O105" s="121"/>
      <c r="P105" s="125"/>
      <c r="Q105" s="56"/>
    </row>
    <row r="106" spans="1:17" s="272" customFormat="1" x14ac:dyDescent="0.3">
      <c r="A106" s="56"/>
      <c r="B106" s="47" t="s">
        <v>114</v>
      </c>
      <c r="C106" s="47"/>
      <c r="D106" s="22" t="s">
        <v>61</v>
      </c>
      <c r="E106" s="23" t="s">
        <v>115</v>
      </c>
      <c r="F106" s="61" t="s">
        <v>102</v>
      </c>
      <c r="G106" s="61" t="s">
        <v>102</v>
      </c>
      <c r="H106" s="61" t="s">
        <v>102</v>
      </c>
      <c r="I106" s="61" t="s">
        <v>102</v>
      </c>
      <c r="J106" s="61" t="s">
        <v>102</v>
      </c>
      <c r="K106" s="61" t="s">
        <v>102</v>
      </c>
      <c r="L106" s="178">
        <v>409.4</v>
      </c>
      <c r="M106" s="178">
        <v>415.6</v>
      </c>
      <c r="N106" s="178">
        <v>415.1</v>
      </c>
      <c r="O106" s="178">
        <v>385.3</v>
      </c>
      <c r="P106" s="178">
        <v>396.4</v>
      </c>
      <c r="Q106" s="56"/>
    </row>
    <row r="107" spans="1:17" s="272" customFormat="1" x14ac:dyDescent="0.3">
      <c r="A107" s="56"/>
      <c r="B107" s="22" t="s">
        <v>145</v>
      </c>
      <c r="C107" s="22"/>
      <c r="D107" s="22" t="s">
        <v>61</v>
      </c>
      <c r="E107" s="23" t="s">
        <v>115</v>
      </c>
      <c r="F107" s="95" t="s">
        <v>102</v>
      </c>
      <c r="G107" s="95" t="s">
        <v>102</v>
      </c>
      <c r="H107" s="95" t="s">
        <v>102</v>
      </c>
      <c r="I107" s="95" t="s">
        <v>102</v>
      </c>
      <c r="J107" s="61" t="s">
        <v>102</v>
      </c>
      <c r="K107" s="61" t="s">
        <v>102</v>
      </c>
      <c r="L107" s="192">
        <v>408</v>
      </c>
      <c r="M107" s="192">
        <v>414.1</v>
      </c>
      <c r="N107" s="192">
        <v>413.6</v>
      </c>
      <c r="O107" s="192">
        <v>383.9</v>
      </c>
      <c r="P107" s="192">
        <v>394.7</v>
      </c>
      <c r="Q107" s="56"/>
    </row>
    <row r="108" spans="1:17" s="272" customFormat="1" ht="14.5" x14ac:dyDescent="0.3">
      <c r="A108" s="56"/>
      <c r="B108" s="22" t="s">
        <v>238</v>
      </c>
      <c r="C108" s="22"/>
      <c r="D108" s="22" t="s">
        <v>61</v>
      </c>
      <c r="E108" s="23" t="s">
        <v>115</v>
      </c>
      <c r="F108" s="61" t="s">
        <v>102</v>
      </c>
      <c r="G108" s="61" t="s">
        <v>102</v>
      </c>
      <c r="H108" s="61" t="s">
        <v>102</v>
      </c>
      <c r="I108" s="61" t="s">
        <v>102</v>
      </c>
      <c r="J108" s="61" t="s">
        <v>102</v>
      </c>
      <c r="K108" s="61" t="s">
        <v>102</v>
      </c>
      <c r="L108" s="192">
        <v>338.93</v>
      </c>
      <c r="M108" s="192">
        <v>339.37</v>
      </c>
      <c r="N108" s="192">
        <v>341.83</v>
      </c>
      <c r="O108" s="192">
        <v>314.92</v>
      </c>
      <c r="P108" s="192">
        <v>328.97</v>
      </c>
      <c r="Q108" s="56"/>
    </row>
    <row r="109" spans="1:17" s="272" customFormat="1" x14ac:dyDescent="0.3">
      <c r="A109" s="56"/>
      <c r="B109" s="31" t="s">
        <v>237</v>
      </c>
      <c r="C109" s="25"/>
      <c r="D109" s="25" t="s">
        <v>61</v>
      </c>
      <c r="E109" s="26" t="s">
        <v>115</v>
      </c>
      <c r="F109" s="50" t="s">
        <v>102</v>
      </c>
      <c r="G109" s="50" t="s">
        <v>102</v>
      </c>
      <c r="H109" s="50" t="s">
        <v>102</v>
      </c>
      <c r="I109" s="50" t="s">
        <v>102</v>
      </c>
      <c r="J109" s="50" t="s">
        <v>102</v>
      </c>
      <c r="K109" s="50" t="s">
        <v>102</v>
      </c>
      <c r="L109" s="190">
        <v>218.37</v>
      </c>
      <c r="M109" s="190">
        <v>216.52</v>
      </c>
      <c r="N109" s="190">
        <v>207.94</v>
      </c>
      <c r="O109" s="190">
        <v>184.3</v>
      </c>
      <c r="P109" s="190">
        <v>196.94</v>
      </c>
      <c r="Q109" s="56"/>
    </row>
    <row r="110" spans="1:17" s="272" customFormat="1" x14ac:dyDescent="0.3">
      <c r="A110" s="56"/>
      <c r="B110" s="31" t="s">
        <v>116</v>
      </c>
      <c r="C110" s="25"/>
      <c r="D110" s="25" t="s">
        <v>61</v>
      </c>
      <c r="E110" s="26" t="s">
        <v>115</v>
      </c>
      <c r="F110" s="50" t="s">
        <v>102</v>
      </c>
      <c r="G110" s="50" t="s">
        <v>102</v>
      </c>
      <c r="H110" s="50" t="s">
        <v>102</v>
      </c>
      <c r="I110" s="50" t="s">
        <v>102</v>
      </c>
      <c r="J110" s="50" t="s">
        <v>102</v>
      </c>
      <c r="K110" s="50" t="s">
        <v>102</v>
      </c>
      <c r="L110" s="190">
        <v>99.409000000000006</v>
      </c>
      <c r="M110" s="190">
        <v>91.645216067421643</v>
      </c>
      <c r="N110" s="190">
        <v>87.75</v>
      </c>
      <c r="O110" s="190">
        <v>91.266744331283178</v>
      </c>
      <c r="P110" s="190">
        <v>85.498999999999995</v>
      </c>
      <c r="Q110" s="56"/>
    </row>
    <row r="111" spans="1:17" s="272" customFormat="1" x14ac:dyDescent="0.3">
      <c r="A111" s="56"/>
      <c r="B111" s="31" t="s">
        <v>117</v>
      </c>
      <c r="C111" s="25"/>
      <c r="D111" s="25" t="s">
        <v>61</v>
      </c>
      <c r="E111" s="26" t="s">
        <v>115</v>
      </c>
      <c r="F111" s="50" t="s">
        <v>102</v>
      </c>
      <c r="G111" s="50" t="s">
        <v>102</v>
      </c>
      <c r="H111" s="50" t="s">
        <v>102</v>
      </c>
      <c r="I111" s="50" t="s">
        <v>102</v>
      </c>
      <c r="J111" s="190">
        <v>10.6</v>
      </c>
      <c r="K111" s="190">
        <v>15.553010982381599</v>
      </c>
      <c r="L111" s="190">
        <v>18.096945353013794</v>
      </c>
      <c r="M111" s="190">
        <v>28.396217460501799</v>
      </c>
      <c r="N111" s="190">
        <v>43.301008752892805</v>
      </c>
      <c r="O111" s="190">
        <v>36.154487431753594</v>
      </c>
      <c r="P111" s="190">
        <v>43.36</v>
      </c>
      <c r="Q111" s="56"/>
    </row>
    <row r="112" spans="1:17" s="272" customFormat="1" x14ac:dyDescent="0.3">
      <c r="A112" s="56"/>
      <c r="B112" s="31" t="s">
        <v>202</v>
      </c>
      <c r="C112" s="25"/>
      <c r="D112" s="25" t="s">
        <v>61</v>
      </c>
      <c r="E112" s="26" t="s">
        <v>115</v>
      </c>
      <c r="F112" s="50" t="s">
        <v>102</v>
      </c>
      <c r="G112" s="50" t="s">
        <v>102</v>
      </c>
      <c r="H112" s="50" t="s">
        <v>102</v>
      </c>
      <c r="I112" s="50" t="s">
        <v>102</v>
      </c>
      <c r="J112" s="50" t="s">
        <v>102</v>
      </c>
      <c r="K112" s="50" t="s">
        <v>102</v>
      </c>
      <c r="L112" s="190">
        <v>2.81</v>
      </c>
      <c r="M112" s="190">
        <v>2.76</v>
      </c>
      <c r="N112" s="190">
        <v>2.79</v>
      </c>
      <c r="O112" s="190">
        <v>2.91</v>
      </c>
      <c r="P112" s="190">
        <v>2.9</v>
      </c>
      <c r="Q112" s="56"/>
    </row>
    <row r="113" spans="1:17" s="272" customFormat="1" x14ac:dyDescent="0.3">
      <c r="A113" s="56"/>
      <c r="B113" s="31" t="s">
        <v>118</v>
      </c>
      <c r="C113" s="25"/>
      <c r="D113" s="25" t="s">
        <v>61</v>
      </c>
      <c r="E113" s="26" t="s">
        <v>115</v>
      </c>
      <c r="F113" s="50" t="s">
        <v>102</v>
      </c>
      <c r="G113" s="50" t="s">
        <v>102</v>
      </c>
      <c r="H113" s="50" t="s">
        <v>102</v>
      </c>
      <c r="I113" s="50" t="s">
        <v>102</v>
      </c>
      <c r="J113" s="190">
        <v>0.11</v>
      </c>
      <c r="K113" s="190">
        <v>0.17516512201552001</v>
      </c>
      <c r="L113" s="190">
        <v>0.25575576754000001</v>
      </c>
      <c r="M113" s="190">
        <v>4.4479263919999998E-2</v>
      </c>
      <c r="N113" s="190">
        <v>4.4599695140000006E-2</v>
      </c>
      <c r="O113" s="190">
        <v>0.20528099590725998</v>
      </c>
      <c r="P113" s="190">
        <v>0.27</v>
      </c>
      <c r="Q113" s="56"/>
    </row>
    <row r="114" spans="1:17" s="272" customFormat="1" x14ac:dyDescent="0.3">
      <c r="A114" s="56"/>
      <c r="B114" s="22" t="s">
        <v>147</v>
      </c>
      <c r="C114" s="25"/>
      <c r="D114" s="25"/>
      <c r="E114" s="26"/>
      <c r="F114" s="50"/>
      <c r="G114" s="50"/>
      <c r="H114" s="50"/>
      <c r="I114" s="50"/>
      <c r="J114" s="84"/>
      <c r="K114" s="125"/>
      <c r="L114" s="84"/>
      <c r="M114" s="84"/>
      <c r="N114" s="84"/>
      <c r="O114" s="122"/>
      <c r="P114" s="84"/>
      <c r="Q114" s="56"/>
    </row>
    <row r="115" spans="1:17" s="272" customFormat="1" x14ac:dyDescent="0.3">
      <c r="A115" s="56"/>
      <c r="B115" s="31" t="s">
        <v>237</v>
      </c>
      <c r="C115" s="25"/>
      <c r="D115" s="25" t="s">
        <v>61</v>
      </c>
      <c r="E115" s="26" t="s">
        <v>11</v>
      </c>
      <c r="F115" s="50" t="s">
        <v>102</v>
      </c>
      <c r="G115" s="50" t="s">
        <v>102</v>
      </c>
      <c r="H115" s="50" t="s">
        <v>102</v>
      </c>
      <c r="I115" s="50" t="s">
        <v>102</v>
      </c>
      <c r="J115" s="50" t="s">
        <v>102</v>
      </c>
      <c r="K115" s="50" t="s">
        <v>102</v>
      </c>
      <c r="L115" s="193">
        <f t="shared" ref="L115:O115" si="4">L109/L$108*100</f>
        <v>64.429233174991879</v>
      </c>
      <c r="M115" s="193">
        <f t="shared" si="4"/>
        <v>63.800571647464423</v>
      </c>
      <c r="N115" s="193">
        <f t="shared" si="4"/>
        <v>60.831407424743297</v>
      </c>
      <c r="O115" s="193">
        <f t="shared" si="4"/>
        <v>58.522799441127901</v>
      </c>
      <c r="P115" s="193">
        <f>P109/P$108*100</f>
        <v>59.865641243882415</v>
      </c>
      <c r="Q115" s="56"/>
    </row>
    <row r="116" spans="1:17" s="272" customFormat="1" x14ac:dyDescent="0.3">
      <c r="A116" s="56"/>
      <c r="B116" s="31" t="s">
        <v>116</v>
      </c>
      <c r="C116" s="25"/>
      <c r="D116" s="25" t="s">
        <v>61</v>
      </c>
      <c r="E116" s="26" t="s">
        <v>11</v>
      </c>
      <c r="F116" s="50" t="s">
        <v>102</v>
      </c>
      <c r="G116" s="50" t="s">
        <v>102</v>
      </c>
      <c r="H116" s="50" t="s">
        <v>102</v>
      </c>
      <c r="I116" s="50" t="s">
        <v>102</v>
      </c>
      <c r="J116" s="50" t="s">
        <v>102</v>
      </c>
      <c r="K116" s="50" t="s">
        <v>102</v>
      </c>
      <c r="L116" s="193">
        <f t="shared" ref="L116:O116" si="5">L110/L$108*100</f>
        <v>29.330245183371201</v>
      </c>
      <c r="M116" s="193">
        <f t="shared" si="5"/>
        <v>27.004513088199207</v>
      </c>
      <c r="N116" s="193">
        <f t="shared" si="5"/>
        <v>25.670655003949332</v>
      </c>
      <c r="O116" s="193">
        <f t="shared" si="5"/>
        <v>28.980929865135007</v>
      </c>
      <c r="P116" s="193">
        <f t="shared" ref="P116:P119" si="6">P110/P$108*100</f>
        <v>25.989907894336866</v>
      </c>
      <c r="Q116" s="56"/>
    </row>
    <row r="117" spans="1:17" s="272" customFormat="1" x14ac:dyDescent="0.3">
      <c r="A117" s="56"/>
      <c r="B117" s="31" t="s">
        <v>117</v>
      </c>
      <c r="C117" s="25"/>
      <c r="D117" s="25" t="s">
        <v>61</v>
      </c>
      <c r="E117" s="26" t="s">
        <v>11</v>
      </c>
      <c r="F117" s="50" t="s">
        <v>102</v>
      </c>
      <c r="G117" s="50" t="s">
        <v>102</v>
      </c>
      <c r="H117" s="50" t="s">
        <v>102</v>
      </c>
      <c r="I117" s="50" t="s">
        <v>102</v>
      </c>
      <c r="J117" s="50" t="s">
        <v>102</v>
      </c>
      <c r="K117" s="50" t="s">
        <v>102</v>
      </c>
      <c r="L117" s="193">
        <f t="shared" ref="L117:O117" si="7">L111/L$108*100</f>
        <v>5.3394345006384185</v>
      </c>
      <c r="M117" s="193">
        <f t="shared" si="7"/>
        <v>8.3673328404107021</v>
      </c>
      <c r="N117" s="193">
        <f t="shared" si="7"/>
        <v>12.667410336393182</v>
      </c>
      <c r="O117" s="193">
        <f t="shared" si="7"/>
        <v>11.480530748048263</v>
      </c>
      <c r="P117" s="193">
        <f t="shared" si="6"/>
        <v>13.18053317931726</v>
      </c>
      <c r="Q117" s="56"/>
    </row>
    <row r="118" spans="1:17" s="272" customFormat="1" x14ac:dyDescent="0.3">
      <c r="A118" s="56"/>
      <c r="B118" s="31" t="s">
        <v>195</v>
      </c>
      <c r="C118" s="25"/>
      <c r="D118" s="25" t="s">
        <v>61</v>
      </c>
      <c r="E118" s="26" t="s">
        <v>11</v>
      </c>
      <c r="F118" s="50" t="s">
        <v>102</v>
      </c>
      <c r="G118" s="50" t="s">
        <v>102</v>
      </c>
      <c r="H118" s="50" t="s">
        <v>102</v>
      </c>
      <c r="I118" s="50" t="s">
        <v>102</v>
      </c>
      <c r="J118" s="50" t="s">
        <v>102</v>
      </c>
      <c r="K118" s="50" t="s">
        <v>102</v>
      </c>
      <c r="L118" s="193">
        <f t="shared" ref="L118:O118" si="8">L112/L$108*100</f>
        <v>0.82907975098102848</v>
      </c>
      <c r="M118" s="193">
        <f t="shared" si="8"/>
        <v>0.81327165041105576</v>
      </c>
      <c r="N118" s="193">
        <f t="shared" si="8"/>
        <v>0.81619518474095321</v>
      </c>
      <c r="O118" s="193">
        <f t="shared" si="8"/>
        <v>0.92404420170201962</v>
      </c>
      <c r="P118" s="193">
        <f t="shared" si="6"/>
        <v>0.88153935009271356</v>
      </c>
      <c r="Q118" s="56"/>
    </row>
    <row r="119" spans="1:17" s="272" customFormat="1" x14ac:dyDescent="0.3">
      <c r="A119" s="56"/>
      <c r="B119" s="31" t="s">
        <v>118</v>
      </c>
      <c r="C119" s="25"/>
      <c r="D119" s="25" t="s">
        <v>61</v>
      </c>
      <c r="E119" s="26" t="s">
        <v>11</v>
      </c>
      <c r="F119" s="50" t="s">
        <v>102</v>
      </c>
      <c r="G119" s="50" t="s">
        <v>102</v>
      </c>
      <c r="H119" s="50" t="s">
        <v>102</v>
      </c>
      <c r="I119" s="50" t="s">
        <v>102</v>
      </c>
      <c r="J119" s="50" t="s">
        <v>102</v>
      </c>
      <c r="K119" s="50" t="s">
        <v>102</v>
      </c>
      <c r="L119" s="193">
        <f t="shared" ref="L119:O119" si="9">L113/L$108*100</f>
        <v>7.5459760876877238E-2</v>
      </c>
      <c r="M119" s="193">
        <f t="shared" si="9"/>
        <v>1.3106421875828741E-2</v>
      </c>
      <c r="N119" s="193">
        <f t="shared" si="9"/>
        <v>1.3047332048094084E-2</v>
      </c>
      <c r="O119" s="193">
        <f t="shared" si="9"/>
        <v>6.5185125081690581E-2</v>
      </c>
      <c r="P119" s="193">
        <f t="shared" si="6"/>
        <v>8.2074353284494028E-2</v>
      </c>
      <c r="Q119" s="56"/>
    </row>
    <row r="120" spans="1:17" s="272" customFormat="1" ht="8.25" customHeight="1" x14ac:dyDescent="0.3">
      <c r="A120" s="56"/>
      <c r="B120" s="97"/>
      <c r="C120" s="25"/>
      <c r="D120" s="25"/>
      <c r="E120" s="26"/>
      <c r="F120" s="50"/>
      <c r="G120" s="50"/>
      <c r="H120" s="50"/>
      <c r="I120" s="50"/>
      <c r="J120" s="84"/>
      <c r="K120" s="84"/>
      <c r="L120" s="84"/>
      <c r="M120" s="84"/>
      <c r="N120" s="84"/>
      <c r="O120" s="122"/>
      <c r="P120" s="84"/>
      <c r="Q120" s="56"/>
    </row>
    <row r="121" spans="1:17" s="272" customFormat="1" x14ac:dyDescent="0.3">
      <c r="A121" s="56"/>
      <c r="B121" s="194" t="s">
        <v>151</v>
      </c>
      <c r="C121" s="98"/>
      <c r="D121" s="98"/>
      <c r="E121" s="46"/>
      <c r="F121" s="50"/>
      <c r="G121" s="50"/>
      <c r="H121" s="50"/>
      <c r="I121" s="50"/>
      <c r="J121" s="195"/>
      <c r="K121" s="195"/>
      <c r="L121" s="195"/>
      <c r="M121" s="195"/>
      <c r="N121" s="195"/>
      <c r="O121" s="121"/>
      <c r="P121" s="125"/>
      <c r="Q121" s="56"/>
    </row>
    <row r="122" spans="1:17" s="272" customFormat="1" x14ac:dyDescent="0.3">
      <c r="A122" s="56"/>
      <c r="B122" s="196" t="s">
        <v>119</v>
      </c>
      <c r="C122" s="98"/>
      <c r="D122" s="98" t="s">
        <v>61</v>
      </c>
      <c r="E122" s="46" t="s">
        <v>115</v>
      </c>
      <c r="F122" s="50" t="s">
        <v>102</v>
      </c>
      <c r="G122" s="50" t="s">
        <v>102</v>
      </c>
      <c r="H122" s="50" t="s">
        <v>102</v>
      </c>
      <c r="I122" s="50" t="s">
        <v>102</v>
      </c>
      <c r="J122" s="197">
        <f>SUM(J123:J125)</f>
        <v>77.199999999999989</v>
      </c>
      <c r="K122" s="197">
        <f t="shared" ref="K122:P122" si="10">SUM(K123:K125)</f>
        <v>83.503826983354429</v>
      </c>
      <c r="L122" s="197">
        <f t="shared" si="10"/>
        <v>79.466097326322711</v>
      </c>
      <c r="M122" s="197">
        <f t="shared" si="10"/>
        <v>78.0748138251939</v>
      </c>
      <c r="N122" s="197">
        <f t="shared" si="10"/>
        <v>81.067068511618956</v>
      </c>
      <c r="O122" s="197">
        <f t="shared" si="10"/>
        <v>79.203435107316622</v>
      </c>
      <c r="P122" s="197">
        <f t="shared" si="10"/>
        <v>79.773726164845584</v>
      </c>
      <c r="Q122" s="56"/>
    </row>
    <row r="123" spans="1:17" s="272" customFormat="1" x14ac:dyDescent="0.3">
      <c r="A123" s="56"/>
      <c r="B123" s="198" t="s">
        <v>120</v>
      </c>
      <c r="C123" s="199"/>
      <c r="D123" s="98" t="s">
        <v>61</v>
      </c>
      <c r="E123" s="46" t="s">
        <v>115</v>
      </c>
      <c r="F123" s="200" t="s">
        <v>102</v>
      </c>
      <c r="G123" s="200" t="s">
        <v>102</v>
      </c>
      <c r="H123" s="200" t="s">
        <v>102</v>
      </c>
      <c r="I123" s="200" t="s">
        <v>102</v>
      </c>
      <c r="J123" s="201">
        <v>47.3</v>
      </c>
      <c r="K123" s="201">
        <v>50.220286745624989</v>
      </c>
      <c r="L123" s="201">
        <v>46.98933649071116</v>
      </c>
      <c r="M123" s="201">
        <v>46.335335895160348</v>
      </c>
      <c r="N123" s="201">
        <v>49.355819600901619</v>
      </c>
      <c r="O123" s="201">
        <v>50.00518301154257</v>
      </c>
      <c r="P123" s="201">
        <v>49.931159191761388</v>
      </c>
      <c r="Q123" s="56"/>
    </row>
    <row r="124" spans="1:17" s="272" customFormat="1" x14ac:dyDescent="0.3">
      <c r="A124" s="56"/>
      <c r="B124" s="198" t="s">
        <v>121</v>
      </c>
      <c r="C124" s="199"/>
      <c r="D124" s="98" t="s">
        <v>61</v>
      </c>
      <c r="E124" s="46" t="s">
        <v>115</v>
      </c>
      <c r="F124" s="200" t="s">
        <v>102</v>
      </c>
      <c r="G124" s="200" t="s">
        <v>102</v>
      </c>
      <c r="H124" s="200" t="s">
        <v>102</v>
      </c>
      <c r="I124" s="200" t="s">
        <v>102</v>
      </c>
      <c r="J124" s="201">
        <v>21.3</v>
      </c>
      <c r="K124" s="201">
        <v>24.829183903237393</v>
      </c>
      <c r="L124" s="201">
        <v>23.79447307204082</v>
      </c>
      <c r="M124" s="201">
        <v>23.776010582060465</v>
      </c>
      <c r="N124" s="201">
        <v>21.898221800000002</v>
      </c>
      <c r="O124" s="201">
        <v>21.753788474600004</v>
      </c>
      <c r="P124" s="201">
        <v>22.255669769242001</v>
      </c>
      <c r="Q124" s="56"/>
    </row>
    <row r="125" spans="1:17" s="272" customFormat="1" x14ac:dyDescent="0.3">
      <c r="A125" s="56"/>
      <c r="B125" s="198" t="s">
        <v>122</v>
      </c>
      <c r="C125" s="199"/>
      <c r="D125" s="98" t="s">
        <v>61</v>
      </c>
      <c r="E125" s="202" t="s">
        <v>115</v>
      </c>
      <c r="F125" s="200" t="s">
        <v>102</v>
      </c>
      <c r="G125" s="200" t="s">
        <v>102</v>
      </c>
      <c r="H125" s="200" t="s">
        <v>102</v>
      </c>
      <c r="I125" s="200" t="s">
        <v>102</v>
      </c>
      <c r="J125" s="201">
        <v>8.6</v>
      </c>
      <c r="K125" s="201">
        <v>8.45435633449204</v>
      </c>
      <c r="L125" s="201">
        <v>8.6822877635707219</v>
      </c>
      <c r="M125" s="201">
        <v>7.9634673479730749</v>
      </c>
      <c r="N125" s="201">
        <v>9.8130271107173304</v>
      </c>
      <c r="O125" s="201">
        <v>7.4444636211740516</v>
      </c>
      <c r="P125" s="201">
        <v>7.5868972038422005</v>
      </c>
      <c r="Q125" s="56"/>
    </row>
    <row r="126" spans="1:17" s="272" customFormat="1" x14ac:dyDescent="0.3">
      <c r="A126" s="56"/>
      <c r="B126" s="196" t="s">
        <v>149</v>
      </c>
      <c r="C126" s="99"/>
      <c r="D126" s="99" t="s">
        <v>61</v>
      </c>
      <c r="E126" s="203" t="s">
        <v>115</v>
      </c>
      <c r="F126" s="197"/>
      <c r="G126" s="197"/>
      <c r="H126" s="197"/>
      <c r="I126" s="197"/>
      <c r="J126" s="282" t="s">
        <v>102</v>
      </c>
      <c r="K126" s="197">
        <f>SUM(K127:K129)</f>
        <v>81.397937777082404</v>
      </c>
      <c r="L126" s="197">
        <f t="shared" ref="L126:P126" si="11">SUM(L127:L129)</f>
        <v>85.147570557546132</v>
      </c>
      <c r="M126" s="197">
        <f t="shared" si="11"/>
        <v>89.346119097628375</v>
      </c>
      <c r="N126" s="197">
        <f t="shared" si="11"/>
        <v>89.392045520364462</v>
      </c>
      <c r="O126" s="197">
        <f t="shared" si="11"/>
        <v>80.278527651341605</v>
      </c>
      <c r="P126" s="197">
        <f t="shared" si="11"/>
        <v>79.171550999999994</v>
      </c>
      <c r="Q126" s="56"/>
    </row>
    <row r="127" spans="1:17" s="272" customFormat="1" x14ac:dyDescent="0.3">
      <c r="A127" s="56"/>
      <c r="B127" s="198" t="s">
        <v>132</v>
      </c>
      <c r="C127" s="204"/>
      <c r="D127" s="99" t="s">
        <v>61</v>
      </c>
      <c r="E127" s="203" t="s">
        <v>115</v>
      </c>
      <c r="F127" s="201"/>
      <c r="G127" s="201"/>
      <c r="H127" s="201"/>
      <c r="I127" s="201"/>
      <c r="J127" s="283" t="s">
        <v>102</v>
      </c>
      <c r="K127" s="201">
        <v>79.425521936778395</v>
      </c>
      <c r="L127" s="201">
        <v>83.058563465738132</v>
      </c>
      <c r="M127" s="201">
        <v>87.315769703828366</v>
      </c>
      <c r="N127" s="201">
        <v>87.304200315646455</v>
      </c>
      <c r="O127" s="201">
        <v>78.465584011197606</v>
      </c>
      <c r="P127" s="201">
        <v>77.681839999999994</v>
      </c>
      <c r="Q127" s="56"/>
    </row>
    <row r="128" spans="1:17" s="272" customFormat="1" x14ac:dyDescent="0.3">
      <c r="A128" s="56"/>
      <c r="B128" s="198" t="s">
        <v>133</v>
      </c>
      <c r="C128" s="204"/>
      <c r="D128" s="99" t="s">
        <v>61</v>
      </c>
      <c r="E128" s="203" t="s">
        <v>115</v>
      </c>
      <c r="F128" s="201"/>
      <c r="G128" s="201"/>
      <c r="H128" s="201"/>
      <c r="I128" s="201"/>
      <c r="J128" s="283" t="s">
        <v>102</v>
      </c>
      <c r="K128" s="201">
        <v>0.46028418800000004</v>
      </c>
      <c r="L128" s="201">
        <v>0.44963919000000002</v>
      </c>
      <c r="M128" s="201">
        <v>0.51050362999999999</v>
      </c>
      <c r="N128" s="201">
        <v>0.50234093000000002</v>
      </c>
      <c r="O128" s="201">
        <v>0.48477898559999999</v>
      </c>
      <c r="P128" s="201">
        <v>0.482487</v>
      </c>
      <c r="Q128" s="56"/>
    </row>
    <row r="129" spans="1:17" s="272" customFormat="1" x14ac:dyDescent="0.3">
      <c r="A129" s="56"/>
      <c r="B129" s="198" t="s">
        <v>134</v>
      </c>
      <c r="C129" s="204"/>
      <c r="D129" s="99" t="s">
        <v>61</v>
      </c>
      <c r="E129" s="203" t="s">
        <v>115</v>
      </c>
      <c r="F129" s="201"/>
      <c r="G129" s="201"/>
      <c r="H129" s="201"/>
      <c r="I129" s="201"/>
      <c r="J129" s="283" t="s">
        <v>102</v>
      </c>
      <c r="K129" s="201">
        <v>1.512131652304</v>
      </c>
      <c r="L129" s="201">
        <v>1.6393679018079998</v>
      </c>
      <c r="M129" s="201">
        <v>1.5198457637999998</v>
      </c>
      <c r="N129" s="201">
        <v>1.5855042747180002</v>
      </c>
      <c r="O129" s="201">
        <v>1.3281646545439998</v>
      </c>
      <c r="P129" s="201">
        <v>1.0072239999999999</v>
      </c>
      <c r="Q129" s="56"/>
    </row>
    <row r="130" spans="1:17" s="272" customFormat="1" x14ac:dyDescent="0.3">
      <c r="A130" s="56"/>
      <c r="B130" s="196" t="s">
        <v>135</v>
      </c>
      <c r="C130" s="204"/>
      <c r="D130" s="99" t="s">
        <v>61</v>
      </c>
      <c r="E130" s="203" t="s">
        <v>115</v>
      </c>
      <c r="F130" s="50" t="s">
        <v>102</v>
      </c>
      <c r="G130" s="50" t="s">
        <v>102</v>
      </c>
      <c r="H130" s="50" t="s">
        <v>102</v>
      </c>
      <c r="I130" s="50" t="s">
        <v>102</v>
      </c>
      <c r="J130" s="282" t="s">
        <v>102</v>
      </c>
      <c r="K130" s="197">
        <f>SUM(K131:K133)</f>
        <v>16.327570147525762</v>
      </c>
      <c r="L130" s="197">
        <f t="shared" ref="L130" si="12">SUM(L131:L133)</f>
        <v>14.080291436854591</v>
      </c>
      <c r="M130" s="197">
        <f t="shared" ref="M130" si="13">SUM(M131:M133)</f>
        <v>14.695177251517645</v>
      </c>
      <c r="N130" s="197">
        <f t="shared" ref="N130" si="14">SUM(N131:N133)</f>
        <v>13.814588100609187</v>
      </c>
      <c r="O130" s="197">
        <f t="shared" ref="O130:P130" si="15">SUM(O131:O133)</f>
        <v>11.705433488179601</v>
      </c>
      <c r="P130" s="197">
        <f t="shared" si="15"/>
        <v>10.916585</v>
      </c>
      <c r="Q130" s="56"/>
    </row>
    <row r="131" spans="1:17" s="272" customFormat="1" x14ac:dyDescent="0.3">
      <c r="A131" s="56"/>
      <c r="B131" s="198" t="s">
        <v>136</v>
      </c>
      <c r="C131" s="204"/>
      <c r="D131" s="99" t="s">
        <v>61</v>
      </c>
      <c r="E131" s="203" t="s">
        <v>115</v>
      </c>
      <c r="F131" s="201"/>
      <c r="G131" s="201"/>
      <c r="H131" s="201"/>
      <c r="I131" s="201"/>
      <c r="J131" s="283" t="s">
        <v>102</v>
      </c>
      <c r="K131" s="201">
        <v>13.352722008275046</v>
      </c>
      <c r="L131" s="201">
        <v>11.056694012451953</v>
      </c>
      <c r="M131" s="201">
        <v>11.775546106485445</v>
      </c>
      <c r="N131" s="201">
        <v>10.695666861721188</v>
      </c>
      <c r="O131" s="201">
        <v>8.9775378156776</v>
      </c>
      <c r="P131" s="201">
        <v>8.5995919999999995</v>
      </c>
      <c r="Q131" s="56"/>
    </row>
    <row r="132" spans="1:17" s="272" customFormat="1" x14ac:dyDescent="0.3">
      <c r="A132" s="56"/>
      <c r="B132" s="198" t="s">
        <v>137</v>
      </c>
      <c r="C132" s="204"/>
      <c r="D132" s="99" t="s">
        <v>61</v>
      </c>
      <c r="E132" s="203" t="s">
        <v>115</v>
      </c>
      <c r="F132" s="201"/>
      <c r="G132" s="201"/>
      <c r="H132" s="201"/>
      <c r="I132" s="201"/>
      <c r="J132" s="283" t="s">
        <v>102</v>
      </c>
      <c r="K132" s="201">
        <v>0.3522705277</v>
      </c>
      <c r="L132" s="201">
        <v>0.33658629732000001</v>
      </c>
      <c r="M132" s="201">
        <v>0.3567070598</v>
      </c>
      <c r="N132" s="201">
        <v>0.35436289979999996</v>
      </c>
      <c r="O132" s="201">
        <v>0.37219232959999998</v>
      </c>
      <c r="P132" s="201">
        <v>0.39516299999999999</v>
      </c>
      <c r="Q132" s="56"/>
    </row>
    <row r="133" spans="1:17" s="272" customFormat="1" x14ac:dyDescent="0.3">
      <c r="A133" s="56"/>
      <c r="B133" s="198" t="s">
        <v>138</v>
      </c>
      <c r="C133" s="204"/>
      <c r="D133" s="99" t="s">
        <v>61</v>
      </c>
      <c r="E133" s="203" t="s">
        <v>115</v>
      </c>
      <c r="F133" s="201"/>
      <c r="G133" s="201"/>
      <c r="H133" s="201"/>
      <c r="I133" s="201"/>
      <c r="J133" s="283" t="s">
        <v>102</v>
      </c>
      <c r="K133" s="201">
        <v>2.622577611550716</v>
      </c>
      <c r="L133" s="201">
        <v>2.6870111270826369</v>
      </c>
      <c r="M133" s="201">
        <v>2.5629240852322006</v>
      </c>
      <c r="N133" s="201">
        <v>2.764558339088</v>
      </c>
      <c r="O133" s="201">
        <v>2.3557033429020002</v>
      </c>
      <c r="P133" s="201">
        <v>1.9218299999999999</v>
      </c>
      <c r="Q133" s="56"/>
    </row>
    <row r="134" spans="1:17" s="272" customFormat="1" ht="4.5" customHeight="1" x14ac:dyDescent="0.3">
      <c r="A134" s="56"/>
      <c r="B134" s="198"/>
      <c r="C134" s="204"/>
      <c r="D134" s="99"/>
      <c r="E134" s="203"/>
      <c r="F134" s="201"/>
      <c r="G134" s="201"/>
      <c r="H134" s="201"/>
      <c r="I134" s="201"/>
      <c r="J134" s="283"/>
      <c r="K134" s="201"/>
      <c r="L134" s="201"/>
      <c r="M134" s="201"/>
      <c r="N134" s="201"/>
      <c r="O134" s="201"/>
      <c r="P134" s="201"/>
      <c r="Q134" s="56"/>
    </row>
    <row r="135" spans="1:17" s="272" customFormat="1" x14ac:dyDescent="0.3">
      <c r="A135" s="56"/>
      <c r="B135" s="196" t="s">
        <v>154</v>
      </c>
      <c r="C135" s="204"/>
      <c r="D135" s="99" t="s">
        <v>61</v>
      </c>
      <c r="E135" s="203" t="s">
        <v>152</v>
      </c>
      <c r="F135" s="201"/>
      <c r="G135" s="201"/>
      <c r="H135" s="201"/>
      <c r="I135" s="201"/>
      <c r="J135" s="282" t="s">
        <v>102</v>
      </c>
      <c r="K135" s="188">
        <v>566</v>
      </c>
      <c r="L135" s="188">
        <v>743</v>
      </c>
      <c r="M135" s="188">
        <v>1392</v>
      </c>
      <c r="N135" s="188">
        <v>753</v>
      </c>
      <c r="O135" s="188">
        <v>1851</v>
      </c>
      <c r="P135" s="188">
        <v>1939</v>
      </c>
      <c r="Q135" s="56"/>
    </row>
    <row r="136" spans="1:17" s="272" customFormat="1" x14ac:dyDescent="0.3">
      <c r="A136" s="56"/>
      <c r="B136" s="198" t="s">
        <v>153</v>
      </c>
      <c r="C136" s="204"/>
      <c r="D136" s="99" t="s">
        <v>61</v>
      </c>
      <c r="E136" s="203" t="s">
        <v>152</v>
      </c>
      <c r="F136" s="201"/>
      <c r="G136" s="201"/>
      <c r="H136" s="201"/>
      <c r="I136" s="201"/>
      <c r="J136" s="283" t="s">
        <v>102</v>
      </c>
      <c r="K136" s="205">
        <v>32.4</v>
      </c>
      <c r="L136" s="205">
        <v>141</v>
      </c>
      <c r="M136" s="205">
        <v>68</v>
      </c>
      <c r="N136" s="205">
        <v>31.7</v>
      </c>
      <c r="O136" s="205">
        <v>329.4</v>
      </c>
      <c r="P136" s="205">
        <v>372</v>
      </c>
      <c r="Q136" s="56"/>
    </row>
    <row r="137" spans="1:17" s="272" customFormat="1" x14ac:dyDescent="0.3">
      <c r="A137" s="56"/>
      <c r="B137" s="198" t="s">
        <v>155</v>
      </c>
      <c r="C137" s="204"/>
      <c r="D137" s="99" t="s">
        <v>61</v>
      </c>
      <c r="E137" s="203" t="s">
        <v>152</v>
      </c>
      <c r="F137" s="201"/>
      <c r="G137" s="201"/>
      <c r="H137" s="201"/>
      <c r="I137" s="201"/>
      <c r="J137" s="283" t="s">
        <v>102</v>
      </c>
      <c r="K137" s="205">
        <v>474.6</v>
      </c>
      <c r="L137" s="205">
        <v>347.5</v>
      </c>
      <c r="M137" s="205">
        <v>1200.9000000000001</v>
      </c>
      <c r="N137" s="205">
        <v>664</v>
      </c>
      <c r="O137" s="205">
        <v>1374.3</v>
      </c>
      <c r="P137" s="205">
        <v>1521</v>
      </c>
      <c r="Q137" s="56"/>
    </row>
    <row r="138" spans="1:17" s="272" customFormat="1" ht="7.5" customHeight="1" x14ac:dyDescent="0.3">
      <c r="A138" s="56"/>
      <c r="B138" s="196"/>
      <c r="C138" s="204"/>
      <c r="D138" s="99"/>
      <c r="E138" s="203"/>
      <c r="F138" s="201"/>
      <c r="G138" s="201"/>
      <c r="H138" s="201"/>
      <c r="I138" s="201"/>
      <c r="J138" s="283"/>
      <c r="K138" s="201"/>
      <c r="L138" s="201"/>
      <c r="M138" s="201"/>
      <c r="N138" s="201"/>
      <c r="O138" s="201"/>
      <c r="P138" s="201"/>
      <c r="Q138" s="56"/>
    </row>
    <row r="139" spans="1:17" s="272" customFormat="1" x14ac:dyDescent="0.3">
      <c r="A139" s="56"/>
      <c r="B139" s="196" t="s">
        <v>148</v>
      </c>
      <c r="C139" s="98"/>
      <c r="D139" s="103" t="s">
        <v>146</v>
      </c>
      <c r="E139" s="206" t="s">
        <v>11</v>
      </c>
      <c r="F139" s="201"/>
      <c r="G139" s="201"/>
      <c r="H139" s="201"/>
      <c r="I139" s="201"/>
      <c r="J139" s="282" t="s">
        <v>102</v>
      </c>
      <c r="K139" s="188">
        <v>56.999999999999993</v>
      </c>
      <c r="L139" s="190">
        <v>55.000000000000007</v>
      </c>
      <c r="M139" s="190">
        <v>53</v>
      </c>
      <c r="N139" s="190">
        <v>57.999999999999993</v>
      </c>
      <c r="O139" s="190">
        <v>65</v>
      </c>
      <c r="P139" s="190">
        <v>63.7</v>
      </c>
      <c r="Q139" s="56"/>
    </row>
    <row r="140" spans="1:17" s="272" customFormat="1" x14ac:dyDescent="0.3">
      <c r="A140" s="56"/>
      <c r="B140" s="196" t="s">
        <v>150</v>
      </c>
      <c r="C140" s="47"/>
      <c r="D140" s="98" t="s">
        <v>61</v>
      </c>
      <c r="E140" s="206" t="s">
        <v>11</v>
      </c>
      <c r="F140" s="207" t="s">
        <v>102</v>
      </c>
      <c r="G140" s="207" t="s">
        <v>102</v>
      </c>
      <c r="H140" s="207" t="s">
        <v>102</v>
      </c>
      <c r="I140" s="207" t="s">
        <v>102</v>
      </c>
      <c r="J140" s="282" t="s">
        <v>102</v>
      </c>
      <c r="K140" s="188" t="s">
        <v>102</v>
      </c>
      <c r="L140" s="197">
        <v>4.79</v>
      </c>
      <c r="M140" s="197">
        <v>4.8099999999999996</v>
      </c>
      <c r="N140" s="197">
        <v>4.8600000000000003</v>
      </c>
      <c r="O140" s="197">
        <v>5.0999999999999996</v>
      </c>
      <c r="P140" s="197">
        <v>5.15</v>
      </c>
      <c r="Q140" s="56"/>
    </row>
    <row r="141" spans="1:17" s="272" customFormat="1" ht="15" customHeight="1" x14ac:dyDescent="0.3">
      <c r="A141" s="56"/>
      <c r="B141" s="96" t="s">
        <v>123</v>
      </c>
      <c r="C141" s="96"/>
      <c r="D141" s="105" t="s">
        <v>146</v>
      </c>
      <c r="E141" s="208" t="s">
        <v>124</v>
      </c>
      <c r="F141" s="209" t="s">
        <v>102</v>
      </c>
      <c r="G141" s="209" t="s">
        <v>102</v>
      </c>
      <c r="H141" s="209" t="s">
        <v>102</v>
      </c>
      <c r="I141" s="209" t="s">
        <v>102</v>
      </c>
      <c r="J141" s="179">
        <v>5.72</v>
      </c>
      <c r="K141" s="210">
        <v>5.664552143627418</v>
      </c>
      <c r="L141" s="184">
        <v>5.6</v>
      </c>
      <c r="M141" s="184">
        <v>5.49</v>
      </c>
      <c r="N141" s="184">
        <v>5.47</v>
      </c>
      <c r="O141" s="184">
        <v>5.64</v>
      </c>
      <c r="P141" s="184">
        <v>5.55</v>
      </c>
      <c r="Q141" s="56"/>
    </row>
    <row r="142" spans="1:17" s="272" customFormat="1" x14ac:dyDescent="0.3">
      <c r="A142" s="56"/>
      <c r="B142" s="56"/>
      <c r="C142" s="56"/>
      <c r="D142" s="56"/>
      <c r="E142" s="56"/>
      <c r="F142" s="56"/>
      <c r="G142" s="56"/>
      <c r="H142" s="56"/>
      <c r="I142" s="56"/>
      <c r="J142" s="56"/>
      <c r="K142" s="56"/>
      <c r="L142" s="338"/>
      <c r="M142" s="338"/>
      <c r="N142" s="338"/>
      <c r="O142" s="338"/>
      <c r="P142" s="338"/>
      <c r="Q142" s="56"/>
    </row>
    <row r="143" spans="1:17" s="272" customFormat="1" x14ac:dyDescent="0.3">
      <c r="A143" s="56"/>
      <c r="B143" s="3" t="s">
        <v>13</v>
      </c>
      <c r="C143" s="102"/>
      <c r="D143" s="4"/>
      <c r="E143" s="106" t="s">
        <v>14</v>
      </c>
      <c r="F143" s="56"/>
      <c r="G143" s="56"/>
      <c r="H143" s="56"/>
      <c r="I143" s="56"/>
      <c r="J143" s="56"/>
      <c r="K143" s="56"/>
      <c r="L143" s="284"/>
      <c r="M143" s="284"/>
      <c r="N143" s="284"/>
      <c r="O143" s="56"/>
      <c r="P143" s="56"/>
      <c r="Q143" s="56"/>
    </row>
    <row r="144" spans="1:17" s="272" customFormat="1" ht="4.5" customHeight="1" x14ac:dyDescent="0.3">
      <c r="A144" s="56"/>
      <c r="B144" s="25"/>
      <c r="C144" s="35"/>
      <c r="D144" s="16"/>
      <c r="E144" s="53"/>
      <c r="F144" s="54"/>
      <c r="G144" s="54"/>
      <c r="H144" s="54"/>
      <c r="I144" s="54"/>
      <c r="J144" s="54"/>
      <c r="K144" s="54"/>
      <c r="L144" s="54"/>
      <c r="M144" s="54"/>
      <c r="N144" s="54"/>
      <c r="O144" s="56"/>
      <c r="P144" s="56"/>
      <c r="Q144" s="56"/>
    </row>
    <row r="145" spans="1:17" s="272" customFormat="1" x14ac:dyDescent="0.3">
      <c r="A145" s="56"/>
      <c r="B145" s="99" t="s">
        <v>196</v>
      </c>
      <c r="C145" s="103"/>
      <c r="D145" s="101" t="s">
        <v>15</v>
      </c>
      <c r="E145" s="285" t="s">
        <v>16</v>
      </c>
      <c r="F145" s="56"/>
      <c r="G145" s="56"/>
      <c r="H145" s="56"/>
      <c r="I145" s="56"/>
      <c r="J145" s="56"/>
      <c r="K145" s="56"/>
      <c r="L145" s="56"/>
      <c r="M145" s="56"/>
      <c r="N145" s="56"/>
      <c r="O145" s="56"/>
      <c r="P145" s="56"/>
      <c r="Q145" s="56"/>
    </row>
    <row r="146" spans="1:17" s="272" customFormat="1" x14ac:dyDescent="0.3">
      <c r="A146" s="56"/>
      <c r="B146" s="98" t="s">
        <v>166</v>
      </c>
      <c r="C146" s="103"/>
      <c r="D146" s="101" t="s">
        <v>15</v>
      </c>
      <c r="E146" s="285" t="s">
        <v>16</v>
      </c>
      <c r="F146" s="56"/>
      <c r="G146" s="56"/>
      <c r="H146" s="56"/>
      <c r="I146" s="56"/>
      <c r="J146" s="56"/>
      <c r="K146" s="56"/>
      <c r="L146" s="56"/>
      <c r="M146" s="56"/>
      <c r="N146" s="56"/>
      <c r="O146" s="56"/>
      <c r="P146" s="56"/>
      <c r="Q146" s="56"/>
    </row>
    <row r="147" spans="1:17" s="272" customFormat="1" x14ac:dyDescent="0.3">
      <c r="A147" s="264"/>
      <c r="B147" s="109" t="s">
        <v>203</v>
      </c>
      <c r="C147" s="110"/>
      <c r="D147" s="111" t="s">
        <v>15</v>
      </c>
      <c r="E147" s="285" t="s">
        <v>16</v>
      </c>
      <c r="F147" s="56"/>
      <c r="G147" s="56"/>
      <c r="H147" s="56"/>
      <c r="I147" s="56"/>
      <c r="J147" s="56"/>
      <c r="K147" s="56"/>
      <c r="L147" s="56"/>
      <c r="M147" s="56"/>
      <c r="N147" s="56"/>
      <c r="O147" s="56"/>
      <c r="P147" s="56"/>
      <c r="Q147" s="56"/>
    </row>
    <row r="148" spans="1:17" s="272" customFormat="1" x14ac:dyDescent="0.3">
      <c r="A148" s="56"/>
      <c r="B148" s="96" t="s">
        <v>91</v>
      </c>
      <c r="C148" s="104"/>
      <c r="D148" s="108" t="s">
        <v>15</v>
      </c>
      <c r="E148" s="286" t="s">
        <v>16</v>
      </c>
      <c r="F148" s="56"/>
      <c r="G148" s="56"/>
      <c r="H148" s="56"/>
      <c r="I148" s="56"/>
      <c r="J148" s="56"/>
      <c r="K148" s="56"/>
      <c r="L148" s="56"/>
      <c r="M148" s="56"/>
      <c r="N148" s="56"/>
      <c r="O148" s="56"/>
      <c r="P148" s="56"/>
      <c r="Q148" s="56"/>
    </row>
    <row r="149" spans="1:17" s="272" customFormat="1" ht="18" customHeight="1" x14ac:dyDescent="0.3">
      <c r="A149" s="56"/>
      <c r="B149" s="55" t="s">
        <v>191</v>
      </c>
      <c r="C149" s="55"/>
      <c r="D149" s="56"/>
      <c r="E149" s="56"/>
      <c r="F149" s="56"/>
      <c r="G149" s="56"/>
      <c r="H149" s="56"/>
      <c r="I149" s="56"/>
      <c r="J149" s="56"/>
      <c r="K149" s="56"/>
      <c r="L149" s="56"/>
      <c r="M149" s="56"/>
      <c r="N149" s="56"/>
      <c r="O149" s="56"/>
      <c r="P149" s="56"/>
      <c r="Q149" s="56"/>
    </row>
    <row r="150" spans="1:17" s="272" customFormat="1" x14ac:dyDescent="0.3">
      <c r="A150" s="56"/>
      <c r="B150" s="56"/>
      <c r="C150" s="56"/>
      <c r="D150" s="56"/>
      <c r="E150" s="56"/>
      <c r="F150" s="56"/>
      <c r="G150" s="56"/>
      <c r="H150" s="56"/>
      <c r="I150" s="56"/>
      <c r="J150" s="56"/>
      <c r="K150" s="56"/>
      <c r="L150" s="56"/>
      <c r="M150" s="56"/>
      <c r="N150" s="56"/>
      <c r="O150" s="56"/>
      <c r="P150" s="56"/>
      <c r="Q150" s="56"/>
    </row>
    <row r="151" spans="1:17" s="272" customFormat="1" x14ac:dyDescent="0.3">
      <c r="A151" s="264"/>
      <c r="B151" s="264"/>
      <c r="C151" s="264"/>
      <c r="D151" s="264"/>
      <c r="E151" s="264"/>
      <c r="F151" s="264"/>
      <c r="G151" s="264"/>
      <c r="H151" s="264"/>
      <c r="I151" s="264"/>
      <c r="J151" s="264"/>
      <c r="K151" s="264"/>
      <c r="L151" s="264"/>
      <c r="M151" s="264"/>
      <c r="N151" s="264"/>
      <c r="O151" s="56"/>
      <c r="P151" s="56"/>
    </row>
    <row r="152" spans="1:17" s="272" customFormat="1" ht="14" hidden="1" customHeight="1" x14ac:dyDescent="0.3">
      <c r="A152" s="264"/>
      <c r="B152" s="264"/>
      <c r="C152" s="264"/>
      <c r="D152" s="264"/>
      <c r="E152" s="264"/>
      <c r="F152" s="264"/>
      <c r="G152" s="264"/>
      <c r="H152" s="264"/>
      <c r="I152" s="264"/>
      <c r="J152" s="264"/>
      <c r="K152" s="264"/>
      <c r="L152" s="264"/>
      <c r="M152" s="264"/>
      <c r="N152" s="264"/>
      <c r="O152" s="56"/>
      <c r="P152" s="56"/>
    </row>
    <row r="153" spans="1:17" s="272" customFormat="1" hidden="1" x14ac:dyDescent="0.3">
      <c r="A153" s="264"/>
      <c r="B153" s="264"/>
      <c r="C153" s="264"/>
      <c r="D153" s="264"/>
      <c r="E153" s="264"/>
      <c r="F153" s="264"/>
      <c r="G153" s="264"/>
      <c r="H153" s="264"/>
      <c r="I153" s="264"/>
      <c r="J153" s="264"/>
      <c r="K153" s="264"/>
      <c r="L153" s="264"/>
      <c r="M153" s="264"/>
      <c r="N153" s="264"/>
      <c r="O153" s="56"/>
      <c r="P153" s="56"/>
    </row>
    <row r="154" spans="1:17" s="272" customFormat="1" hidden="1" x14ac:dyDescent="0.3">
      <c r="A154" s="264"/>
      <c r="B154" s="264"/>
      <c r="C154" s="264"/>
      <c r="D154" s="264"/>
      <c r="E154" s="264"/>
      <c r="F154" s="264"/>
      <c r="G154" s="264"/>
      <c r="H154" s="264"/>
      <c r="I154" s="264"/>
      <c r="J154" s="264"/>
      <c r="K154" s="264"/>
      <c r="L154" s="264"/>
      <c r="M154" s="264"/>
      <c r="N154" s="264"/>
      <c r="O154" s="56"/>
      <c r="P154" s="56"/>
    </row>
    <row r="155" spans="1:17" s="272" customFormat="1" hidden="1" x14ac:dyDescent="0.3">
      <c r="A155" s="264"/>
      <c r="B155" s="264"/>
      <c r="C155" s="264"/>
      <c r="D155" s="264"/>
      <c r="E155" s="264"/>
      <c r="F155" s="264"/>
      <c r="G155" s="264"/>
      <c r="H155" s="264"/>
      <c r="I155" s="264"/>
      <c r="J155" s="264"/>
      <c r="K155" s="264"/>
      <c r="L155" s="264"/>
      <c r="M155" s="264"/>
      <c r="N155" s="264"/>
      <c r="O155" s="56"/>
      <c r="P155" s="56"/>
    </row>
    <row r="156" spans="1:17" s="272" customFormat="1" hidden="1" x14ac:dyDescent="0.3">
      <c r="A156" s="264"/>
      <c r="B156" s="264"/>
      <c r="C156" s="264"/>
      <c r="D156" s="264"/>
      <c r="E156" s="264"/>
      <c r="F156" s="264"/>
      <c r="G156" s="264"/>
      <c r="H156" s="264"/>
      <c r="I156" s="264"/>
      <c r="J156" s="264"/>
      <c r="K156" s="264"/>
      <c r="L156" s="264"/>
      <c r="M156" s="264"/>
      <c r="N156" s="264"/>
      <c r="O156" s="56"/>
      <c r="P156" s="56"/>
    </row>
    <row r="157" spans="1:17" s="272" customFormat="1" hidden="1" x14ac:dyDescent="0.3">
      <c r="A157" s="264"/>
      <c r="B157" s="264"/>
      <c r="C157" s="264"/>
      <c r="D157" s="264"/>
      <c r="E157" s="264"/>
      <c r="F157" s="264"/>
      <c r="G157" s="264"/>
      <c r="H157" s="264"/>
      <c r="I157" s="264"/>
      <c r="J157" s="264"/>
      <c r="K157" s="264"/>
      <c r="L157" s="264"/>
      <c r="M157" s="264"/>
      <c r="N157" s="264"/>
      <c r="O157" s="56"/>
      <c r="P157" s="56"/>
    </row>
    <row r="158" spans="1:17" s="272" customFormat="1" hidden="1" x14ac:dyDescent="0.3">
      <c r="A158" s="264"/>
      <c r="B158" s="264"/>
      <c r="C158" s="264"/>
      <c r="D158" s="264"/>
      <c r="E158" s="264"/>
      <c r="F158" s="264"/>
      <c r="G158" s="264"/>
      <c r="H158" s="264"/>
      <c r="I158" s="264"/>
      <c r="J158" s="264"/>
      <c r="K158" s="264"/>
      <c r="L158" s="264"/>
      <c r="M158" s="264"/>
      <c r="N158" s="264"/>
      <c r="O158" s="56"/>
      <c r="P158" s="56"/>
    </row>
    <row r="159" spans="1:17" s="272" customFormat="1" hidden="1" x14ac:dyDescent="0.3">
      <c r="A159" s="264"/>
      <c r="B159" s="264"/>
      <c r="C159" s="264"/>
      <c r="D159" s="264"/>
      <c r="E159" s="264"/>
      <c r="F159" s="264"/>
      <c r="G159" s="264"/>
      <c r="H159" s="264"/>
      <c r="I159" s="264"/>
      <c r="J159" s="264"/>
      <c r="K159" s="264"/>
      <c r="L159" s="264"/>
      <c r="M159" s="264"/>
      <c r="N159" s="264"/>
      <c r="O159" s="56"/>
      <c r="P159" s="56"/>
    </row>
    <row r="160" spans="1:17" s="272" customFormat="1" hidden="1" x14ac:dyDescent="0.3">
      <c r="A160" s="264"/>
      <c r="B160" s="264"/>
      <c r="C160" s="264"/>
      <c r="D160" s="264"/>
      <c r="E160" s="264"/>
      <c r="F160" s="264"/>
      <c r="G160" s="264"/>
      <c r="H160" s="264"/>
      <c r="I160" s="264"/>
      <c r="J160" s="264"/>
      <c r="K160" s="264"/>
      <c r="L160" s="264"/>
      <c r="M160" s="264"/>
      <c r="N160" s="264"/>
      <c r="O160" s="56"/>
      <c r="P160" s="56"/>
    </row>
    <row r="161" spans="1:16" s="272" customFormat="1" hidden="1" x14ac:dyDescent="0.3">
      <c r="A161" s="264"/>
      <c r="B161" s="264"/>
      <c r="C161" s="264"/>
      <c r="D161" s="264"/>
      <c r="E161" s="264"/>
      <c r="F161" s="264"/>
      <c r="G161" s="264"/>
      <c r="H161" s="264"/>
      <c r="I161" s="264"/>
      <c r="J161" s="264"/>
      <c r="K161" s="264"/>
      <c r="L161" s="264"/>
      <c r="M161" s="264"/>
      <c r="N161" s="264"/>
      <c r="O161" s="56"/>
      <c r="P161" s="56"/>
    </row>
    <row r="162" spans="1:16" s="272" customFormat="1" hidden="1" x14ac:dyDescent="0.3">
      <c r="A162" s="264"/>
      <c r="B162" s="264"/>
      <c r="C162" s="264"/>
      <c r="D162" s="264"/>
      <c r="E162" s="264"/>
      <c r="F162" s="264"/>
      <c r="G162" s="264"/>
      <c r="H162" s="264"/>
      <c r="I162" s="264"/>
      <c r="J162" s="264"/>
      <c r="K162" s="264"/>
      <c r="L162" s="264"/>
      <c r="M162" s="264"/>
      <c r="N162" s="264"/>
      <c r="O162" s="56"/>
      <c r="P162" s="56"/>
    </row>
    <row r="163" spans="1:16" s="272" customFormat="1" hidden="1" x14ac:dyDescent="0.3">
      <c r="A163" s="264"/>
      <c r="B163" s="264"/>
      <c r="C163" s="264"/>
      <c r="D163" s="264"/>
      <c r="E163" s="264"/>
      <c r="F163" s="264"/>
      <c r="G163" s="264"/>
      <c r="H163" s="264"/>
      <c r="I163" s="264"/>
      <c r="J163" s="264"/>
      <c r="K163" s="264"/>
      <c r="L163" s="264"/>
      <c r="M163" s="264"/>
      <c r="N163" s="264"/>
      <c r="O163" s="56"/>
      <c r="P163" s="56"/>
    </row>
    <row r="164" spans="1:16" s="272" customFormat="1" hidden="1" x14ac:dyDescent="0.3">
      <c r="A164" s="264"/>
      <c r="B164" s="264"/>
      <c r="C164" s="264"/>
      <c r="D164" s="264"/>
      <c r="E164" s="264"/>
      <c r="F164" s="264"/>
      <c r="G164" s="264"/>
      <c r="H164" s="264"/>
      <c r="I164" s="264"/>
      <c r="J164" s="264"/>
      <c r="K164" s="264"/>
      <c r="L164" s="264"/>
      <c r="M164" s="264"/>
      <c r="N164" s="264"/>
      <c r="O164" s="56"/>
      <c r="P164" s="56"/>
    </row>
    <row r="165" spans="1:16" s="272" customFormat="1" hidden="1" x14ac:dyDescent="0.3">
      <c r="A165" s="264"/>
      <c r="B165" s="264"/>
      <c r="C165" s="264"/>
      <c r="D165" s="264"/>
      <c r="E165" s="264"/>
      <c r="F165" s="264"/>
      <c r="G165" s="264"/>
      <c r="H165" s="264"/>
      <c r="I165" s="264"/>
      <c r="J165" s="264"/>
      <c r="K165" s="264"/>
      <c r="L165" s="264"/>
      <c r="M165" s="264"/>
      <c r="N165" s="264"/>
      <c r="O165" s="56"/>
      <c r="P165" s="56"/>
    </row>
    <row r="166" spans="1:16" s="272" customFormat="1" hidden="1" x14ac:dyDescent="0.3">
      <c r="A166" s="264"/>
      <c r="B166" s="264"/>
      <c r="C166" s="264"/>
      <c r="D166" s="264"/>
      <c r="E166" s="264"/>
      <c r="F166" s="264"/>
      <c r="G166" s="264"/>
      <c r="H166" s="264"/>
      <c r="I166" s="264"/>
      <c r="J166" s="264"/>
      <c r="K166" s="264"/>
      <c r="L166" s="264"/>
      <c r="M166" s="264"/>
      <c r="N166" s="264"/>
      <c r="O166" s="56"/>
      <c r="P166" s="56"/>
    </row>
    <row r="167" spans="1:16" s="272" customFormat="1" hidden="1" x14ac:dyDescent="0.3">
      <c r="A167" s="264"/>
      <c r="B167" s="264"/>
      <c r="C167" s="264"/>
      <c r="D167" s="264"/>
      <c r="E167" s="264"/>
      <c r="F167" s="264"/>
      <c r="G167" s="264"/>
      <c r="H167" s="264"/>
      <c r="I167" s="264"/>
      <c r="J167" s="264"/>
      <c r="K167" s="264"/>
      <c r="L167" s="264"/>
      <c r="M167" s="264"/>
      <c r="N167" s="264"/>
      <c r="O167" s="56"/>
      <c r="P167" s="56"/>
    </row>
    <row r="168" spans="1:16" s="272" customFormat="1" hidden="1" x14ac:dyDescent="0.3">
      <c r="A168" s="264"/>
      <c r="B168" s="264"/>
      <c r="C168" s="264"/>
      <c r="D168" s="264"/>
      <c r="E168" s="264"/>
      <c r="F168" s="264"/>
      <c r="G168" s="264"/>
      <c r="H168" s="264"/>
      <c r="I168" s="264"/>
      <c r="J168" s="264"/>
      <c r="K168" s="264"/>
      <c r="L168" s="264"/>
      <c r="M168" s="264"/>
      <c r="N168" s="264"/>
      <c r="O168" s="56"/>
      <c r="P168" s="56"/>
    </row>
    <row r="169" spans="1:16" s="272" customFormat="1" hidden="1" x14ac:dyDescent="0.3">
      <c r="A169" s="264"/>
      <c r="B169" s="264"/>
      <c r="C169" s="264"/>
      <c r="D169" s="264"/>
      <c r="E169" s="264"/>
      <c r="F169" s="264"/>
      <c r="G169" s="264"/>
      <c r="H169" s="264"/>
      <c r="I169" s="264"/>
      <c r="J169" s="264"/>
      <c r="K169" s="264"/>
      <c r="L169" s="264"/>
      <c r="M169" s="264"/>
      <c r="N169" s="264"/>
      <c r="O169" s="56"/>
      <c r="P169" s="56"/>
    </row>
    <row r="170" spans="1:16" s="272" customFormat="1" hidden="1" x14ac:dyDescent="0.3">
      <c r="A170" s="264"/>
      <c r="B170" s="264"/>
      <c r="C170" s="264"/>
      <c r="D170" s="264"/>
      <c r="E170" s="264"/>
      <c r="F170" s="264"/>
      <c r="G170" s="264"/>
      <c r="H170" s="264"/>
      <c r="I170" s="264"/>
      <c r="J170" s="264"/>
      <c r="K170" s="264"/>
      <c r="L170" s="264"/>
      <c r="M170" s="264"/>
      <c r="N170" s="264"/>
      <c r="O170" s="56"/>
      <c r="P170" s="56"/>
    </row>
    <row r="171" spans="1:16" s="272" customFormat="1" hidden="1" x14ac:dyDescent="0.3">
      <c r="A171" s="264"/>
      <c r="B171" s="264"/>
      <c r="C171" s="264"/>
      <c r="D171" s="264"/>
      <c r="E171" s="264"/>
      <c r="F171" s="264"/>
      <c r="G171" s="264"/>
      <c r="H171" s="264"/>
      <c r="I171" s="264"/>
      <c r="J171" s="264"/>
      <c r="K171" s="264"/>
      <c r="L171" s="264"/>
      <c r="M171" s="264"/>
      <c r="N171" s="264"/>
      <c r="O171" s="56"/>
      <c r="P171" s="56"/>
    </row>
    <row r="172" spans="1:16" s="272" customFormat="1" hidden="1" x14ac:dyDescent="0.3">
      <c r="A172" s="264"/>
      <c r="B172" s="264"/>
      <c r="C172" s="264"/>
      <c r="D172" s="264"/>
      <c r="E172" s="264"/>
      <c r="F172" s="264"/>
      <c r="G172" s="264"/>
      <c r="H172" s="264"/>
      <c r="I172" s="264"/>
      <c r="J172" s="264"/>
      <c r="K172" s="264"/>
      <c r="L172" s="264"/>
      <c r="M172" s="264"/>
      <c r="N172" s="264"/>
      <c r="O172" s="56"/>
      <c r="P172" s="56"/>
    </row>
    <row r="173" spans="1:16" s="272" customFormat="1" hidden="1" x14ac:dyDescent="0.3">
      <c r="A173" s="264"/>
      <c r="B173" s="264"/>
      <c r="C173" s="264"/>
      <c r="D173" s="264"/>
      <c r="E173" s="264"/>
      <c r="F173" s="264"/>
      <c r="G173" s="264"/>
      <c r="H173" s="264"/>
      <c r="I173" s="264"/>
      <c r="J173" s="264"/>
      <c r="K173" s="264"/>
      <c r="L173" s="264"/>
      <c r="M173" s="264"/>
      <c r="N173" s="264"/>
      <c r="O173" s="56"/>
      <c r="P173" s="56"/>
    </row>
    <row r="174" spans="1:16" s="272" customFormat="1" hidden="1" x14ac:dyDescent="0.3">
      <c r="A174" s="264"/>
      <c r="B174" s="264"/>
      <c r="C174" s="264"/>
      <c r="D174" s="264"/>
      <c r="E174" s="264"/>
      <c r="F174" s="264"/>
      <c r="G174" s="264"/>
      <c r="H174" s="264"/>
      <c r="I174" s="264"/>
      <c r="J174" s="264"/>
      <c r="K174" s="264"/>
      <c r="L174" s="264"/>
      <c r="M174" s="264"/>
      <c r="N174" s="264"/>
      <c r="O174" s="56"/>
      <c r="P174" s="56"/>
    </row>
    <row r="175" spans="1:16" s="272" customFormat="1" hidden="1" x14ac:dyDescent="0.3">
      <c r="A175" s="264"/>
      <c r="B175" s="264"/>
      <c r="C175" s="264"/>
      <c r="D175" s="264"/>
      <c r="E175" s="264"/>
      <c r="F175" s="264"/>
      <c r="G175" s="264"/>
      <c r="H175" s="264"/>
      <c r="I175" s="264"/>
      <c r="J175" s="264"/>
      <c r="K175" s="264"/>
      <c r="L175" s="264"/>
      <c r="M175" s="264"/>
      <c r="N175" s="264"/>
      <c r="O175" s="56"/>
      <c r="P175" s="56"/>
    </row>
    <row r="176" spans="1:16" s="272" customFormat="1" hidden="1" x14ac:dyDescent="0.3">
      <c r="A176" s="264"/>
      <c r="B176" s="264"/>
      <c r="C176" s="264"/>
      <c r="D176" s="264"/>
      <c r="E176" s="264"/>
      <c r="F176" s="264"/>
      <c r="G176" s="264"/>
      <c r="H176" s="264"/>
      <c r="I176" s="264"/>
      <c r="J176" s="264"/>
      <c r="K176" s="264"/>
      <c r="L176" s="264"/>
      <c r="M176" s="264"/>
      <c r="N176" s="264"/>
      <c r="O176" s="56"/>
      <c r="P176" s="56"/>
    </row>
    <row r="177" spans="1:16" s="272" customFormat="1" hidden="1" x14ac:dyDescent="0.3">
      <c r="A177" s="264"/>
      <c r="B177" s="264"/>
      <c r="C177" s="264"/>
      <c r="D177" s="264"/>
      <c r="E177" s="264"/>
      <c r="F177" s="264"/>
      <c r="G177" s="264"/>
      <c r="H177" s="264"/>
      <c r="I177" s="264"/>
      <c r="J177" s="264"/>
      <c r="K177" s="264"/>
      <c r="L177" s="264"/>
      <c r="M177" s="264"/>
      <c r="N177" s="264"/>
      <c r="O177" s="56"/>
      <c r="P177" s="56"/>
    </row>
    <row r="178" spans="1:16" s="272" customFormat="1" hidden="1" x14ac:dyDescent="0.3">
      <c r="A178" s="264"/>
      <c r="B178" s="264"/>
      <c r="C178" s="264"/>
      <c r="D178" s="264"/>
      <c r="E178" s="264"/>
      <c r="F178" s="264"/>
      <c r="G178" s="264"/>
      <c r="H178" s="264"/>
      <c r="I178" s="264"/>
      <c r="J178" s="264"/>
      <c r="K178" s="264"/>
      <c r="L178" s="264"/>
      <c r="M178" s="264"/>
      <c r="N178" s="264"/>
      <c r="O178" s="56"/>
      <c r="P178" s="56"/>
    </row>
    <row r="179" spans="1:16" s="272" customFormat="1" hidden="1" x14ac:dyDescent="0.3">
      <c r="A179" s="264"/>
      <c r="B179" s="264"/>
      <c r="C179" s="264"/>
      <c r="D179" s="264"/>
      <c r="E179" s="264"/>
      <c r="F179" s="264"/>
      <c r="G179" s="264"/>
      <c r="H179" s="264"/>
      <c r="I179" s="264"/>
      <c r="J179" s="264"/>
      <c r="K179" s="264"/>
      <c r="L179" s="264"/>
      <c r="M179" s="264"/>
      <c r="N179" s="264"/>
      <c r="O179" s="56"/>
      <c r="P179" s="56"/>
    </row>
    <row r="180" spans="1:16" s="272" customFormat="1" hidden="1" x14ac:dyDescent="0.3">
      <c r="A180" s="264"/>
      <c r="B180" s="264"/>
      <c r="C180" s="264"/>
      <c r="D180" s="264"/>
      <c r="E180" s="264"/>
      <c r="F180" s="264"/>
      <c r="G180" s="264"/>
      <c r="H180" s="264"/>
      <c r="I180" s="264"/>
      <c r="J180" s="264"/>
      <c r="K180" s="264"/>
      <c r="L180" s="264"/>
      <c r="M180" s="264"/>
      <c r="N180" s="264"/>
      <c r="O180" s="56"/>
      <c r="P180" s="56"/>
    </row>
    <row r="181" spans="1:16" s="272" customFormat="1" hidden="1" x14ac:dyDescent="0.3">
      <c r="A181" s="264"/>
      <c r="B181" s="264"/>
      <c r="C181" s="264"/>
      <c r="D181" s="264"/>
      <c r="E181" s="264"/>
      <c r="F181" s="264"/>
      <c r="G181" s="264"/>
      <c r="H181" s="264"/>
      <c r="I181" s="264"/>
      <c r="J181" s="264"/>
      <c r="K181" s="264"/>
      <c r="L181" s="264"/>
      <c r="M181" s="264"/>
      <c r="N181" s="264"/>
      <c r="O181" s="56"/>
      <c r="P181" s="56"/>
    </row>
    <row r="182" spans="1:16" s="272" customFormat="1" hidden="1" x14ac:dyDescent="0.3">
      <c r="A182" s="264"/>
      <c r="B182" s="264"/>
      <c r="C182" s="264"/>
      <c r="D182" s="264"/>
      <c r="E182" s="264"/>
      <c r="F182" s="264"/>
      <c r="G182" s="264"/>
      <c r="H182" s="264"/>
      <c r="I182" s="264"/>
      <c r="J182" s="264"/>
      <c r="K182" s="264"/>
      <c r="L182" s="264"/>
      <c r="M182" s="264"/>
      <c r="N182" s="264"/>
      <c r="O182" s="56"/>
      <c r="P182" s="56"/>
    </row>
    <row r="183" spans="1:16" s="272" customFormat="1" hidden="1" x14ac:dyDescent="0.3">
      <c r="A183" s="264"/>
      <c r="B183" s="264"/>
      <c r="C183" s="264"/>
      <c r="D183" s="264"/>
      <c r="E183" s="264"/>
      <c r="F183" s="264"/>
      <c r="G183" s="264"/>
      <c r="H183" s="264"/>
      <c r="I183" s="264"/>
      <c r="J183" s="264"/>
      <c r="K183" s="264"/>
      <c r="L183" s="264"/>
      <c r="M183" s="264"/>
      <c r="N183" s="264"/>
      <c r="O183" s="56"/>
      <c r="P183" s="56"/>
    </row>
    <row r="184" spans="1:16" s="272" customFormat="1" hidden="1" x14ac:dyDescent="0.3">
      <c r="A184" s="264"/>
      <c r="B184" s="264"/>
      <c r="C184" s="264"/>
      <c r="D184" s="264"/>
      <c r="E184" s="264"/>
      <c r="F184" s="264"/>
      <c r="G184" s="264"/>
      <c r="H184" s="264"/>
      <c r="I184" s="264"/>
      <c r="J184" s="264"/>
      <c r="K184" s="264"/>
      <c r="L184" s="264"/>
      <c r="M184" s="264"/>
      <c r="N184" s="264"/>
      <c r="O184" s="56"/>
      <c r="P184" s="56"/>
    </row>
    <row r="185" spans="1:16" s="272" customFormat="1" hidden="1" x14ac:dyDescent="0.3">
      <c r="A185" s="264"/>
      <c r="B185" s="264"/>
      <c r="C185" s="264"/>
      <c r="D185" s="264"/>
      <c r="E185" s="264"/>
      <c r="F185" s="264"/>
      <c r="G185" s="264"/>
      <c r="H185" s="264"/>
      <c r="I185" s="264"/>
      <c r="J185" s="264"/>
      <c r="K185" s="264"/>
      <c r="L185" s="264"/>
      <c r="M185" s="264"/>
      <c r="N185" s="264"/>
      <c r="O185" s="56"/>
      <c r="P185" s="56"/>
    </row>
    <row r="186" spans="1:16" s="272" customFormat="1" hidden="1" x14ac:dyDescent="0.3">
      <c r="A186" s="264"/>
      <c r="B186" s="264"/>
      <c r="C186" s="264"/>
      <c r="D186" s="264"/>
      <c r="E186" s="264"/>
      <c r="F186" s="264"/>
      <c r="G186" s="264"/>
      <c r="H186" s="264"/>
      <c r="I186" s="264"/>
      <c r="J186" s="264"/>
      <c r="K186" s="264"/>
      <c r="L186" s="264"/>
      <c r="M186" s="264"/>
      <c r="N186" s="264"/>
      <c r="O186" s="56"/>
      <c r="P186" s="56"/>
    </row>
    <row r="187" spans="1:16" s="272" customFormat="1" hidden="1" x14ac:dyDescent="0.3">
      <c r="A187" s="264"/>
      <c r="B187" s="264"/>
      <c r="C187" s="264"/>
      <c r="D187" s="264"/>
      <c r="E187" s="264"/>
      <c r="F187" s="264"/>
      <c r="G187" s="264"/>
      <c r="H187" s="264"/>
      <c r="I187" s="264"/>
      <c r="J187" s="264"/>
      <c r="K187" s="264"/>
      <c r="L187" s="264"/>
      <c r="M187" s="264"/>
      <c r="N187" s="264"/>
      <c r="O187" s="56"/>
      <c r="P187" s="56"/>
    </row>
    <row r="188" spans="1:16" s="272" customFormat="1" hidden="1" x14ac:dyDescent="0.3">
      <c r="A188" s="264"/>
      <c r="B188" s="264"/>
      <c r="C188" s="264"/>
      <c r="D188" s="264"/>
      <c r="E188" s="264"/>
      <c r="F188" s="264"/>
      <c r="G188" s="264"/>
      <c r="H188" s="264"/>
      <c r="I188" s="264"/>
      <c r="J188" s="264"/>
      <c r="K188" s="264"/>
      <c r="L188" s="264"/>
      <c r="M188" s="264"/>
      <c r="N188" s="264"/>
      <c r="O188" s="56"/>
      <c r="P188" s="56"/>
    </row>
    <row r="189" spans="1:16" s="272" customFormat="1" hidden="1" x14ac:dyDescent="0.3">
      <c r="A189" s="264"/>
      <c r="B189" s="264"/>
      <c r="C189" s="264"/>
      <c r="D189" s="264"/>
      <c r="E189" s="264"/>
      <c r="F189" s="264"/>
      <c r="G189" s="264"/>
      <c r="H189" s="264"/>
      <c r="I189" s="264"/>
      <c r="J189" s="264"/>
      <c r="K189" s="264"/>
      <c r="L189" s="264"/>
      <c r="M189" s="264"/>
      <c r="N189" s="264"/>
      <c r="O189" s="56"/>
      <c r="P189" s="56"/>
    </row>
    <row r="190" spans="1:16" s="272" customFormat="1" hidden="1" x14ac:dyDescent="0.3">
      <c r="A190" s="264"/>
      <c r="B190" s="264"/>
      <c r="C190" s="264"/>
      <c r="D190" s="264"/>
      <c r="E190" s="264"/>
      <c r="F190" s="264"/>
      <c r="G190" s="264"/>
      <c r="H190" s="264"/>
      <c r="I190" s="264"/>
      <c r="J190" s="264"/>
      <c r="K190" s="264"/>
      <c r="L190" s="264"/>
      <c r="M190" s="264"/>
      <c r="N190" s="264"/>
      <c r="O190" s="56"/>
      <c r="P190" s="56"/>
    </row>
    <row r="191" spans="1:16" s="272" customFormat="1" hidden="1" x14ac:dyDescent="0.3">
      <c r="A191" s="264"/>
      <c r="B191" s="264"/>
      <c r="C191" s="264"/>
      <c r="D191" s="264"/>
      <c r="E191" s="264"/>
      <c r="F191" s="264"/>
      <c r="G191" s="264"/>
      <c r="H191" s="264"/>
      <c r="I191" s="264"/>
      <c r="J191" s="264"/>
      <c r="K191" s="264"/>
      <c r="L191" s="264"/>
      <c r="M191" s="264"/>
      <c r="N191" s="264"/>
      <c r="O191" s="56"/>
      <c r="P191" s="56"/>
    </row>
    <row r="192" spans="1:16" s="272" customFormat="1" hidden="1" x14ac:dyDescent="0.3">
      <c r="A192" s="264"/>
      <c r="B192" s="264"/>
      <c r="C192" s="264"/>
      <c r="D192" s="264"/>
      <c r="E192" s="264"/>
      <c r="F192" s="264"/>
      <c r="G192" s="264"/>
      <c r="H192" s="264"/>
      <c r="I192" s="264"/>
      <c r="J192" s="264"/>
      <c r="K192" s="264"/>
      <c r="L192" s="264"/>
      <c r="M192" s="264"/>
      <c r="N192" s="264"/>
      <c r="O192" s="56"/>
      <c r="P192" s="56"/>
    </row>
    <row r="193" spans="1:16" s="272" customFormat="1" hidden="1" x14ac:dyDescent="0.3">
      <c r="A193" s="264"/>
      <c r="B193" s="264"/>
      <c r="C193" s="264"/>
      <c r="D193" s="264"/>
      <c r="E193" s="264"/>
      <c r="F193" s="264"/>
      <c r="G193" s="264"/>
      <c r="H193" s="264"/>
      <c r="I193" s="264"/>
      <c r="J193" s="264"/>
      <c r="K193" s="264"/>
      <c r="L193" s="264"/>
      <c r="M193" s="264"/>
      <c r="N193" s="264"/>
      <c r="O193" s="56"/>
      <c r="P193" s="56"/>
    </row>
    <row r="194" spans="1:16" s="272" customFormat="1" hidden="1" x14ac:dyDescent="0.3">
      <c r="A194" s="264"/>
      <c r="B194" s="264"/>
      <c r="C194" s="264"/>
      <c r="D194" s="264"/>
      <c r="E194" s="264"/>
      <c r="F194" s="264"/>
      <c r="G194" s="264"/>
      <c r="H194" s="264"/>
      <c r="I194" s="264"/>
      <c r="J194" s="264"/>
      <c r="K194" s="264"/>
      <c r="L194" s="264"/>
      <c r="M194" s="264"/>
      <c r="N194" s="264"/>
      <c r="O194" s="56"/>
      <c r="P194" s="56"/>
    </row>
    <row r="195" spans="1:16" s="272" customFormat="1" hidden="1" x14ac:dyDescent="0.3">
      <c r="A195" s="264"/>
      <c r="B195" s="264"/>
      <c r="C195" s="264"/>
      <c r="D195" s="264"/>
      <c r="E195" s="264"/>
      <c r="F195" s="264"/>
      <c r="G195" s="264"/>
      <c r="H195" s="264"/>
      <c r="I195" s="264"/>
      <c r="J195" s="264"/>
      <c r="K195" s="264"/>
      <c r="L195" s="264"/>
      <c r="M195" s="264"/>
      <c r="N195" s="264"/>
      <c r="O195" s="56"/>
      <c r="P195" s="56"/>
    </row>
    <row r="196" spans="1:16" s="272" customFormat="1" hidden="1" x14ac:dyDescent="0.3">
      <c r="A196" s="264"/>
      <c r="B196" s="264"/>
      <c r="C196" s="264"/>
      <c r="D196" s="264"/>
      <c r="E196" s="264"/>
      <c r="F196" s="264"/>
      <c r="G196" s="264"/>
      <c r="H196" s="264"/>
      <c r="I196" s="264"/>
      <c r="J196" s="264"/>
      <c r="K196" s="264"/>
      <c r="L196" s="264"/>
      <c r="M196" s="264"/>
      <c r="N196" s="264"/>
      <c r="O196" s="56"/>
      <c r="P196" s="56"/>
    </row>
    <row r="197" spans="1:16" s="272" customFormat="1" hidden="1" x14ac:dyDescent="0.3">
      <c r="A197" s="264"/>
      <c r="B197" s="264"/>
      <c r="C197" s="264"/>
      <c r="D197" s="264"/>
      <c r="E197" s="264"/>
      <c r="F197" s="264"/>
      <c r="G197" s="264"/>
      <c r="H197" s="264"/>
      <c r="I197" s="264"/>
      <c r="J197" s="264"/>
      <c r="K197" s="264"/>
      <c r="L197" s="264"/>
      <c r="M197" s="264"/>
      <c r="N197" s="264"/>
      <c r="O197" s="56"/>
      <c r="P197" s="56"/>
    </row>
    <row r="198" spans="1:16" s="272" customFormat="1" hidden="1" x14ac:dyDescent="0.3">
      <c r="A198" s="264"/>
      <c r="B198" s="264"/>
      <c r="C198" s="264"/>
      <c r="D198" s="264"/>
      <c r="E198" s="264"/>
      <c r="F198" s="264"/>
      <c r="G198" s="264"/>
      <c r="H198" s="264"/>
      <c r="I198" s="264"/>
      <c r="J198" s="264"/>
      <c r="K198" s="264"/>
      <c r="L198" s="264"/>
      <c r="M198" s="264"/>
      <c r="N198" s="264"/>
      <c r="O198" s="56"/>
      <c r="P198" s="56"/>
    </row>
    <row r="199" spans="1:16" s="272" customFormat="1" hidden="1" x14ac:dyDescent="0.3">
      <c r="A199" s="264"/>
      <c r="B199" s="264"/>
      <c r="C199" s="264"/>
      <c r="D199" s="264"/>
      <c r="E199" s="264"/>
      <c r="F199" s="264"/>
      <c r="G199" s="264"/>
      <c r="H199" s="264"/>
      <c r="I199" s="264"/>
      <c r="J199" s="264"/>
      <c r="K199" s="264"/>
      <c r="L199" s="264"/>
      <c r="M199" s="264"/>
      <c r="N199" s="264"/>
      <c r="O199" s="56"/>
      <c r="P199" s="56"/>
    </row>
    <row r="200" spans="1:16" s="272" customFormat="1" hidden="1" x14ac:dyDescent="0.3">
      <c r="A200" s="264"/>
      <c r="B200" s="264"/>
      <c r="C200" s="264"/>
      <c r="D200" s="264"/>
      <c r="E200" s="264"/>
      <c r="F200" s="264"/>
      <c r="G200" s="264"/>
      <c r="H200" s="264"/>
      <c r="I200" s="264"/>
      <c r="J200" s="264"/>
      <c r="K200" s="264"/>
      <c r="L200" s="264"/>
      <c r="M200" s="264"/>
      <c r="N200" s="264"/>
      <c r="O200" s="56"/>
      <c r="P200" s="56"/>
    </row>
    <row r="201" spans="1:16" s="272" customFormat="1" hidden="1" x14ac:dyDescent="0.3">
      <c r="A201" s="264"/>
      <c r="B201" s="264"/>
      <c r="C201" s="264"/>
      <c r="D201" s="264"/>
      <c r="E201" s="264"/>
      <c r="F201" s="264"/>
      <c r="G201" s="264"/>
      <c r="H201" s="264"/>
      <c r="I201" s="264"/>
      <c r="J201" s="264"/>
      <c r="K201" s="264"/>
      <c r="L201" s="264"/>
      <c r="M201" s="264"/>
      <c r="N201" s="264"/>
      <c r="O201" s="56"/>
      <c r="P201" s="56"/>
    </row>
    <row r="202" spans="1:16" s="272" customFormat="1" hidden="1" x14ac:dyDescent="0.3">
      <c r="A202" s="264"/>
      <c r="B202" s="264"/>
      <c r="C202" s="264"/>
      <c r="D202" s="264"/>
      <c r="E202" s="264"/>
      <c r="F202" s="264"/>
      <c r="G202" s="264"/>
      <c r="H202" s="264"/>
      <c r="I202" s="264"/>
      <c r="J202" s="264"/>
      <c r="K202" s="264"/>
      <c r="L202" s="264"/>
      <c r="M202" s="264"/>
      <c r="N202" s="264"/>
      <c r="O202" s="56"/>
      <c r="P202" s="56"/>
    </row>
    <row r="203" spans="1:16" s="272" customFormat="1" hidden="1" x14ac:dyDescent="0.3">
      <c r="A203" s="264"/>
      <c r="B203" s="264"/>
      <c r="C203" s="264"/>
      <c r="D203" s="264"/>
      <c r="E203" s="264"/>
      <c r="F203" s="264"/>
      <c r="G203" s="264"/>
      <c r="H203" s="264"/>
      <c r="I203" s="264"/>
      <c r="J203" s="264"/>
      <c r="K203" s="264"/>
      <c r="L203" s="264"/>
      <c r="M203" s="264"/>
      <c r="N203" s="264"/>
      <c r="O203" s="56"/>
      <c r="P203" s="56"/>
    </row>
    <row r="204" spans="1:16" s="272" customFormat="1" hidden="1" x14ac:dyDescent="0.3">
      <c r="A204" s="264"/>
      <c r="B204" s="264"/>
      <c r="C204" s="264"/>
      <c r="D204" s="264"/>
      <c r="E204" s="264"/>
      <c r="F204" s="264"/>
      <c r="G204" s="264"/>
      <c r="H204" s="264"/>
      <c r="I204" s="264"/>
      <c r="J204" s="264"/>
      <c r="K204" s="264"/>
      <c r="L204" s="264"/>
      <c r="M204" s="264"/>
      <c r="N204" s="264"/>
      <c r="O204" s="56"/>
      <c r="P204" s="56"/>
    </row>
    <row r="205" spans="1:16" s="272" customFormat="1" hidden="1" x14ac:dyDescent="0.3">
      <c r="A205" s="264"/>
      <c r="B205" s="264"/>
      <c r="C205" s="264"/>
      <c r="D205" s="264"/>
      <c r="E205" s="264"/>
      <c r="F205" s="264"/>
      <c r="G205" s="264"/>
      <c r="H205" s="264"/>
      <c r="I205" s="264"/>
      <c r="J205" s="264"/>
      <c r="K205" s="264"/>
      <c r="L205" s="264"/>
      <c r="M205" s="264"/>
      <c r="N205" s="264"/>
      <c r="O205" s="56"/>
      <c r="P205" s="56"/>
    </row>
    <row r="206" spans="1:16" s="272" customFormat="1" hidden="1" x14ac:dyDescent="0.3">
      <c r="A206" s="264"/>
      <c r="B206" s="264"/>
      <c r="C206" s="264"/>
      <c r="D206" s="264"/>
      <c r="E206" s="264"/>
      <c r="F206" s="264"/>
      <c r="G206" s="264"/>
      <c r="H206" s="264"/>
      <c r="I206" s="264"/>
      <c r="J206" s="264"/>
      <c r="K206" s="264"/>
      <c r="L206" s="264"/>
      <c r="M206" s="264"/>
      <c r="N206" s="264"/>
      <c r="O206" s="56"/>
      <c r="P206" s="56"/>
    </row>
    <row r="207" spans="1:16" s="272" customFormat="1" hidden="1" x14ac:dyDescent="0.3">
      <c r="A207" s="264"/>
      <c r="B207" s="264"/>
      <c r="C207" s="264"/>
      <c r="D207" s="264"/>
      <c r="E207" s="264"/>
      <c r="F207" s="264"/>
      <c r="G207" s="264"/>
      <c r="H207" s="264"/>
      <c r="I207" s="264"/>
      <c r="J207" s="264"/>
      <c r="K207" s="264"/>
      <c r="L207" s="264"/>
      <c r="M207" s="264"/>
      <c r="N207" s="264"/>
      <c r="O207" s="56"/>
      <c r="P207" s="56"/>
    </row>
    <row r="208" spans="1:16" s="272" customFormat="1" hidden="1" x14ac:dyDescent="0.3">
      <c r="A208" s="264"/>
      <c r="B208" s="264"/>
      <c r="C208" s="264"/>
      <c r="D208" s="264"/>
      <c r="E208" s="264"/>
      <c r="F208" s="264"/>
      <c r="G208" s="264"/>
      <c r="H208" s="264"/>
      <c r="I208" s="264"/>
      <c r="J208" s="264"/>
      <c r="K208" s="264"/>
      <c r="L208" s="264"/>
      <c r="M208" s="264"/>
      <c r="N208" s="264"/>
      <c r="O208" s="56"/>
      <c r="P208" s="56"/>
    </row>
    <row r="209" spans="1:16" s="272" customFormat="1" hidden="1" x14ac:dyDescent="0.3">
      <c r="A209" s="264"/>
      <c r="B209" s="264"/>
      <c r="C209" s="264"/>
      <c r="D209" s="264"/>
      <c r="E209" s="264"/>
      <c r="F209" s="264"/>
      <c r="G209" s="264"/>
      <c r="H209" s="264"/>
      <c r="I209" s="264"/>
      <c r="J209" s="264"/>
      <c r="K209" s="264"/>
      <c r="L209" s="264"/>
      <c r="M209" s="264"/>
      <c r="N209" s="264"/>
      <c r="O209" s="56"/>
      <c r="P209" s="56"/>
    </row>
    <row r="210" spans="1:16" s="272" customFormat="1" hidden="1" x14ac:dyDescent="0.3">
      <c r="A210" s="264"/>
      <c r="B210" s="264"/>
      <c r="C210" s="264"/>
      <c r="D210" s="264"/>
      <c r="E210" s="264"/>
      <c r="F210" s="264"/>
      <c r="G210" s="264"/>
      <c r="H210" s="264"/>
      <c r="I210" s="264"/>
      <c r="J210" s="264"/>
      <c r="K210" s="264"/>
      <c r="L210" s="264"/>
      <c r="M210" s="264"/>
      <c r="N210" s="264"/>
      <c r="O210" s="56"/>
      <c r="P210" s="56"/>
    </row>
    <row r="211" spans="1:16" s="272" customFormat="1" hidden="1" x14ac:dyDescent="0.3">
      <c r="A211" s="264"/>
      <c r="B211" s="264"/>
      <c r="C211" s="264"/>
      <c r="D211" s="264"/>
      <c r="E211" s="264"/>
      <c r="F211" s="264"/>
      <c r="G211" s="264"/>
      <c r="H211" s="264"/>
      <c r="I211" s="264"/>
      <c r="J211" s="264"/>
      <c r="K211" s="264"/>
      <c r="L211" s="264"/>
      <c r="M211" s="264"/>
      <c r="N211" s="264"/>
      <c r="O211" s="56"/>
      <c r="P211" s="56"/>
    </row>
    <row r="212" spans="1:16" s="272" customFormat="1" hidden="1" x14ac:dyDescent="0.3">
      <c r="A212" s="264"/>
      <c r="B212" s="264"/>
      <c r="C212" s="264"/>
      <c r="D212" s="264"/>
      <c r="E212" s="264"/>
      <c r="F212" s="264"/>
      <c r="G212" s="264"/>
      <c r="H212" s="264"/>
      <c r="I212" s="264"/>
      <c r="J212" s="264"/>
      <c r="K212" s="264"/>
      <c r="L212" s="264"/>
      <c r="M212" s="264"/>
      <c r="N212" s="264"/>
      <c r="O212" s="56"/>
      <c r="P212" s="56"/>
    </row>
    <row r="213" spans="1:16" s="272" customFormat="1" hidden="1" x14ac:dyDescent="0.3">
      <c r="A213" s="264"/>
      <c r="B213" s="264"/>
      <c r="C213" s="264"/>
      <c r="D213" s="264"/>
      <c r="E213" s="264"/>
      <c r="F213" s="264"/>
      <c r="G213" s="264"/>
      <c r="H213" s="264"/>
      <c r="I213" s="264"/>
      <c r="J213" s="264"/>
      <c r="K213" s="264"/>
      <c r="L213" s="264"/>
      <c r="M213" s="264"/>
      <c r="N213" s="264"/>
      <c r="O213" s="56"/>
      <c r="P213" s="56"/>
    </row>
    <row r="214" spans="1:16" s="272" customFormat="1" hidden="1" x14ac:dyDescent="0.3">
      <c r="A214" s="264"/>
      <c r="B214" s="264"/>
      <c r="C214" s="264"/>
      <c r="D214" s="264"/>
      <c r="E214" s="264"/>
      <c r="F214" s="264"/>
      <c r="G214" s="264"/>
      <c r="H214" s="264"/>
      <c r="I214" s="264"/>
      <c r="J214" s="264"/>
      <c r="K214" s="264"/>
      <c r="L214" s="264"/>
      <c r="M214" s="264"/>
      <c r="N214" s="264"/>
      <c r="O214" s="56"/>
      <c r="P214" s="56"/>
    </row>
    <row r="215" spans="1:16" s="272" customFormat="1" hidden="1" x14ac:dyDescent="0.3">
      <c r="A215" s="264"/>
      <c r="B215" s="264"/>
      <c r="C215" s="264"/>
      <c r="D215" s="264"/>
      <c r="E215" s="264"/>
      <c r="F215" s="264"/>
      <c r="G215" s="264"/>
      <c r="H215" s="264"/>
      <c r="I215" s="264"/>
      <c r="J215" s="264"/>
      <c r="K215" s="264"/>
      <c r="L215" s="264"/>
      <c r="M215" s="264"/>
      <c r="N215" s="264"/>
      <c r="O215" s="56"/>
      <c r="P215" s="56"/>
    </row>
    <row r="216" spans="1:16" s="272" customFormat="1" hidden="1" x14ac:dyDescent="0.3">
      <c r="A216" s="264"/>
      <c r="B216" s="264"/>
      <c r="C216" s="264"/>
      <c r="D216" s="264"/>
      <c r="E216" s="264"/>
      <c r="F216" s="264"/>
      <c r="G216" s="264"/>
      <c r="H216" s="264"/>
      <c r="I216" s="264"/>
      <c r="J216" s="264"/>
      <c r="K216" s="264"/>
      <c r="L216" s="264"/>
      <c r="M216" s="264"/>
      <c r="N216" s="264"/>
      <c r="O216" s="56"/>
      <c r="P216" s="56"/>
    </row>
    <row r="217" spans="1:16" s="272" customFormat="1" hidden="1" x14ac:dyDescent="0.3">
      <c r="A217" s="264"/>
      <c r="B217" s="264"/>
      <c r="C217" s="264"/>
      <c r="D217" s="264"/>
      <c r="E217" s="264"/>
      <c r="F217" s="264"/>
      <c r="G217" s="264"/>
      <c r="H217" s="264"/>
      <c r="I217" s="264"/>
      <c r="J217" s="264"/>
      <c r="K217" s="264"/>
      <c r="L217" s="264"/>
      <c r="M217" s="264"/>
      <c r="N217" s="264"/>
      <c r="O217" s="56"/>
      <c r="P217" s="56"/>
    </row>
    <row r="218" spans="1:16" s="272" customFormat="1" hidden="1" x14ac:dyDescent="0.3">
      <c r="A218" s="264"/>
      <c r="B218" s="264"/>
      <c r="C218" s="264"/>
      <c r="D218" s="264"/>
      <c r="E218" s="264"/>
      <c r="F218" s="264"/>
      <c r="G218" s="264"/>
      <c r="H218" s="264"/>
      <c r="I218" s="264"/>
      <c r="J218" s="264"/>
      <c r="K218" s="264"/>
      <c r="L218" s="264"/>
      <c r="M218" s="264"/>
      <c r="N218" s="264"/>
      <c r="O218" s="56"/>
      <c r="P218" s="56"/>
    </row>
    <row r="219" spans="1:16" s="272" customFormat="1" hidden="1" x14ac:dyDescent="0.3">
      <c r="A219" s="264"/>
      <c r="B219" s="264"/>
      <c r="C219" s="264"/>
      <c r="D219" s="264"/>
      <c r="E219" s="264"/>
      <c r="F219" s="264"/>
      <c r="G219" s="264"/>
      <c r="H219" s="264"/>
      <c r="I219" s="264"/>
      <c r="J219" s="264"/>
      <c r="K219" s="264"/>
      <c r="L219" s="264"/>
      <c r="M219" s="264"/>
      <c r="N219" s="264"/>
      <c r="O219" s="56"/>
      <c r="P219" s="56"/>
    </row>
    <row r="220" spans="1:16" s="272" customFormat="1" hidden="1" x14ac:dyDescent="0.3">
      <c r="A220" s="264"/>
      <c r="B220" s="264"/>
      <c r="C220" s="264"/>
      <c r="D220" s="264"/>
      <c r="E220" s="264"/>
      <c r="F220" s="264"/>
      <c r="G220" s="264"/>
      <c r="H220" s="264"/>
      <c r="I220" s="264"/>
      <c r="J220" s="264"/>
      <c r="K220" s="264"/>
      <c r="L220" s="264"/>
      <c r="M220" s="264"/>
      <c r="N220" s="264"/>
      <c r="O220" s="56"/>
      <c r="P220" s="56"/>
    </row>
    <row r="221" spans="1:16" s="272" customFormat="1" hidden="1" x14ac:dyDescent="0.3">
      <c r="A221" s="264"/>
      <c r="B221" s="264"/>
      <c r="C221" s="264"/>
      <c r="D221" s="264"/>
      <c r="E221" s="264"/>
      <c r="F221" s="264"/>
      <c r="G221" s="264"/>
      <c r="H221" s="264"/>
      <c r="I221" s="264"/>
      <c r="J221" s="264"/>
      <c r="K221" s="264"/>
      <c r="L221" s="264"/>
      <c r="M221" s="264"/>
      <c r="N221" s="264"/>
      <c r="O221" s="56"/>
      <c r="P221" s="56"/>
    </row>
    <row r="222" spans="1:16" s="272" customFormat="1" hidden="1" x14ac:dyDescent="0.3">
      <c r="A222" s="264"/>
      <c r="B222" s="264"/>
      <c r="C222" s="264"/>
      <c r="D222" s="264"/>
      <c r="E222" s="264"/>
      <c r="F222" s="264"/>
      <c r="G222" s="264"/>
      <c r="H222" s="264"/>
      <c r="I222" s="264"/>
      <c r="J222" s="264"/>
      <c r="K222" s="264"/>
      <c r="L222" s="264"/>
      <c r="M222" s="264"/>
      <c r="N222" s="264"/>
      <c r="O222" s="56"/>
      <c r="P222" s="56"/>
    </row>
    <row r="223" spans="1:16" s="272" customFormat="1" hidden="1" x14ac:dyDescent="0.3">
      <c r="A223" s="264"/>
      <c r="B223" s="264"/>
      <c r="C223" s="264"/>
      <c r="D223" s="264"/>
      <c r="E223" s="264"/>
      <c r="F223" s="264"/>
      <c r="G223" s="264"/>
      <c r="H223" s="264"/>
      <c r="I223" s="264"/>
      <c r="J223" s="264"/>
      <c r="K223" s="264"/>
      <c r="L223" s="264"/>
      <c r="M223" s="264"/>
      <c r="N223" s="264"/>
      <c r="O223" s="56"/>
      <c r="P223" s="56"/>
    </row>
    <row r="224" spans="1:16" s="272" customFormat="1" hidden="1" x14ac:dyDescent="0.3">
      <c r="A224" s="264"/>
      <c r="B224" s="264"/>
      <c r="C224" s="264"/>
      <c r="D224" s="264"/>
      <c r="E224" s="264"/>
      <c r="F224" s="264"/>
      <c r="G224" s="264"/>
      <c r="H224" s="264"/>
      <c r="I224" s="264"/>
      <c r="J224" s="264"/>
      <c r="K224" s="264"/>
      <c r="L224" s="264"/>
      <c r="M224" s="264"/>
      <c r="N224" s="264"/>
      <c r="O224" s="56"/>
      <c r="P224" s="56"/>
    </row>
    <row r="225" spans="1:16" s="272" customFormat="1" hidden="1" x14ac:dyDescent="0.3">
      <c r="A225" s="264"/>
      <c r="B225" s="264"/>
      <c r="C225" s="264"/>
      <c r="D225" s="264"/>
      <c r="E225" s="264"/>
      <c r="F225" s="264"/>
      <c r="G225" s="264"/>
      <c r="H225" s="264"/>
      <c r="I225" s="264"/>
      <c r="J225" s="264"/>
      <c r="K225" s="264"/>
      <c r="L225" s="264"/>
      <c r="M225" s="264"/>
      <c r="N225" s="264"/>
      <c r="O225" s="56"/>
      <c r="P225" s="56"/>
    </row>
    <row r="226" spans="1:16" s="272" customFormat="1" hidden="1" x14ac:dyDescent="0.3">
      <c r="A226" s="264"/>
      <c r="B226" s="264"/>
      <c r="C226" s="264"/>
      <c r="D226" s="264"/>
      <c r="E226" s="264"/>
      <c r="F226" s="264"/>
      <c r="G226" s="264"/>
      <c r="H226" s="264"/>
      <c r="I226" s="264"/>
      <c r="J226" s="264"/>
      <c r="K226" s="264"/>
      <c r="L226" s="264"/>
      <c r="M226" s="264"/>
      <c r="N226" s="264"/>
      <c r="O226" s="56"/>
      <c r="P226" s="56"/>
    </row>
    <row r="227" spans="1:16" s="272" customFormat="1" hidden="1" x14ac:dyDescent="0.3">
      <c r="A227" s="264"/>
      <c r="B227" s="264"/>
      <c r="C227" s="264"/>
      <c r="D227" s="264"/>
      <c r="E227" s="264"/>
      <c r="F227" s="264"/>
      <c r="G227" s="264"/>
      <c r="H227" s="264"/>
      <c r="I227" s="264"/>
      <c r="J227" s="264"/>
      <c r="K227" s="264"/>
      <c r="L227" s="264"/>
      <c r="M227" s="264"/>
      <c r="N227" s="264"/>
      <c r="O227" s="56"/>
      <c r="P227" s="56"/>
    </row>
    <row r="228" spans="1:16" s="272" customFormat="1" hidden="1" x14ac:dyDescent="0.3">
      <c r="A228" s="264"/>
      <c r="B228" s="264"/>
      <c r="C228" s="264"/>
      <c r="D228" s="264"/>
      <c r="E228" s="264"/>
      <c r="F228" s="264"/>
      <c r="G228" s="264"/>
      <c r="H228" s="264"/>
      <c r="I228" s="264"/>
      <c r="J228" s="264"/>
      <c r="K228" s="264"/>
      <c r="L228" s="264"/>
      <c r="M228" s="264"/>
      <c r="N228" s="264"/>
      <c r="O228" s="56"/>
      <c r="P228" s="56"/>
    </row>
    <row r="229" spans="1:16" s="272" customFormat="1" hidden="1" x14ac:dyDescent="0.3">
      <c r="A229" s="264"/>
      <c r="B229" s="264"/>
      <c r="C229" s="264"/>
      <c r="D229" s="264"/>
      <c r="E229" s="264"/>
      <c r="F229" s="264"/>
      <c r="G229" s="264"/>
      <c r="H229" s="264"/>
      <c r="I229" s="264"/>
      <c r="J229" s="264"/>
      <c r="K229" s="264"/>
      <c r="L229" s="264"/>
      <c r="M229" s="264"/>
      <c r="N229" s="264"/>
      <c r="O229" s="56"/>
      <c r="P229" s="56"/>
    </row>
    <row r="230" spans="1:16" s="272" customFormat="1" hidden="1" x14ac:dyDescent="0.3">
      <c r="A230" s="264"/>
      <c r="B230" s="264"/>
      <c r="C230" s="264"/>
      <c r="D230" s="264"/>
      <c r="E230" s="264"/>
      <c r="F230" s="264"/>
      <c r="G230" s="264"/>
      <c r="H230" s="264"/>
      <c r="I230" s="264"/>
      <c r="J230" s="264"/>
      <c r="K230" s="264"/>
      <c r="L230" s="264"/>
      <c r="M230" s="264"/>
      <c r="N230" s="264"/>
      <c r="O230" s="56"/>
      <c r="P230" s="56"/>
    </row>
    <row r="231" spans="1:16" s="272" customFormat="1" hidden="1" x14ac:dyDescent="0.3">
      <c r="A231" s="264"/>
      <c r="B231" s="264"/>
      <c r="C231" s="264"/>
      <c r="D231" s="264"/>
      <c r="E231" s="264"/>
      <c r="F231" s="264"/>
      <c r="G231" s="264"/>
      <c r="H231" s="264"/>
      <c r="I231" s="264"/>
      <c r="J231" s="264"/>
      <c r="K231" s="264"/>
      <c r="L231" s="264"/>
      <c r="M231" s="264"/>
      <c r="N231" s="264"/>
      <c r="O231" s="56"/>
      <c r="P231" s="56"/>
    </row>
    <row r="232" spans="1:16" s="272" customFormat="1" hidden="1" x14ac:dyDescent="0.3">
      <c r="A232" s="264"/>
      <c r="B232" s="264"/>
      <c r="C232" s="264"/>
      <c r="D232" s="264"/>
      <c r="E232" s="264"/>
      <c r="F232" s="264"/>
      <c r="G232" s="264"/>
      <c r="H232" s="264"/>
      <c r="I232" s="264"/>
      <c r="J232" s="264"/>
      <c r="K232" s="264"/>
      <c r="L232" s="264"/>
      <c r="M232" s="264"/>
      <c r="N232" s="264"/>
      <c r="O232" s="56"/>
      <c r="P232" s="56"/>
    </row>
    <row r="233" spans="1:16" s="272" customFormat="1" hidden="1" x14ac:dyDescent="0.3">
      <c r="A233" s="264"/>
      <c r="B233" s="264"/>
      <c r="C233" s="264"/>
      <c r="D233" s="264"/>
      <c r="E233" s="264"/>
      <c r="F233" s="264"/>
      <c r="G233" s="264"/>
      <c r="H233" s="264"/>
      <c r="I233" s="264"/>
      <c r="J233" s="264"/>
      <c r="K233" s="264"/>
      <c r="L233" s="264"/>
      <c r="M233" s="264"/>
      <c r="N233" s="264"/>
      <c r="O233" s="56"/>
      <c r="P233" s="56"/>
    </row>
    <row r="234" spans="1:16" s="272" customFormat="1" hidden="1" x14ac:dyDescent="0.3">
      <c r="A234" s="264"/>
      <c r="B234" s="264"/>
      <c r="C234" s="264"/>
      <c r="D234" s="264"/>
      <c r="E234" s="264"/>
      <c r="F234" s="264"/>
      <c r="G234" s="264"/>
      <c r="H234" s="264"/>
      <c r="I234" s="264"/>
      <c r="J234" s="264"/>
      <c r="K234" s="264"/>
      <c r="L234" s="264"/>
      <c r="M234" s="264"/>
      <c r="N234" s="264"/>
      <c r="O234" s="56"/>
      <c r="P234" s="56"/>
    </row>
    <row r="235" spans="1:16" s="272" customFormat="1" hidden="1" x14ac:dyDescent="0.3">
      <c r="A235" s="264"/>
      <c r="B235" s="264"/>
      <c r="C235" s="264"/>
      <c r="D235" s="264"/>
      <c r="E235" s="264"/>
      <c r="F235" s="264"/>
      <c r="G235" s="264"/>
      <c r="H235" s="264"/>
      <c r="I235" s="264"/>
      <c r="J235" s="264"/>
      <c r="K235" s="264"/>
      <c r="L235" s="264"/>
      <c r="M235" s="264"/>
      <c r="N235" s="264"/>
      <c r="O235" s="56"/>
      <c r="P235" s="56"/>
    </row>
    <row r="236" spans="1:16" s="272" customFormat="1" hidden="1" x14ac:dyDescent="0.3">
      <c r="A236" s="264"/>
      <c r="B236" s="264"/>
      <c r="C236" s="264"/>
      <c r="D236" s="264"/>
      <c r="E236" s="264"/>
      <c r="F236" s="264"/>
      <c r="G236" s="264"/>
      <c r="H236" s="264"/>
      <c r="I236" s="264"/>
      <c r="J236" s="264"/>
      <c r="K236" s="264"/>
      <c r="L236" s="264"/>
      <c r="M236" s="264"/>
      <c r="N236" s="264"/>
      <c r="O236" s="56"/>
      <c r="P236" s="56"/>
    </row>
    <row r="237" spans="1:16" s="272" customFormat="1" hidden="1" x14ac:dyDescent="0.3">
      <c r="A237" s="264"/>
      <c r="B237" s="264"/>
      <c r="C237" s="264"/>
      <c r="D237" s="264"/>
      <c r="E237" s="264"/>
      <c r="F237" s="264"/>
      <c r="G237" s="264"/>
      <c r="H237" s="264"/>
      <c r="I237" s="264"/>
      <c r="J237" s="264"/>
      <c r="K237" s="264"/>
      <c r="L237" s="264"/>
      <c r="M237" s="264"/>
      <c r="N237" s="264"/>
      <c r="O237" s="56"/>
      <c r="P237" s="56"/>
    </row>
    <row r="238" spans="1:16" s="272" customFormat="1" hidden="1" x14ac:dyDescent="0.3">
      <c r="A238" s="264"/>
      <c r="B238" s="264"/>
      <c r="C238" s="264"/>
      <c r="D238" s="264"/>
      <c r="E238" s="264"/>
      <c r="F238" s="264"/>
      <c r="G238" s="264"/>
      <c r="H238" s="264"/>
      <c r="I238" s="264"/>
      <c r="J238" s="264"/>
      <c r="K238" s="264"/>
      <c r="L238" s="264"/>
      <c r="M238" s="264"/>
      <c r="N238" s="264"/>
      <c r="O238" s="56"/>
      <c r="P238" s="56"/>
    </row>
    <row r="239" spans="1:16" s="272" customFormat="1" hidden="1" x14ac:dyDescent="0.3">
      <c r="A239" s="264"/>
      <c r="B239" s="264"/>
      <c r="C239" s="264"/>
      <c r="D239" s="264"/>
      <c r="E239" s="264"/>
      <c r="F239" s="264"/>
      <c r="G239" s="264"/>
      <c r="H239" s="264"/>
      <c r="I239" s="264"/>
      <c r="J239" s="264"/>
      <c r="K239" s="264"/>
      <c r="L239" s="264"/>
      <c r="M239" s="264"/>
      <c r="N239" s="264"/>
      <c r="O239" s="56"/>
      <c r="P239" s="56"/>
    </row>
    <row r="240" spans="1:16" s="272" customFormat="1" hidden="1" x14ac:dyDescent="0.3">
      <c r="A240" s="264"/>
      <c r="B240" s="264"/>
      <c r="C240" s="264"/>
      <c r="D240" s="264"/>
      <c r="E240" s="264"/>
      <c r="F240" s="264"/>
      <c r="G240" s="264"/>
      <c r="H240" s="264"/>
      <c r="I240" s="264"/>
      <c r="J240" s="264"/>
      <c r="K240" s="264"/>
      <c r="L240" s="264"/>
      <c r="M240" s="264"/>
      <c r="N240" s="264"/>
      <c r="O240" s="56"/>
      <c r="P240" s="56"/>
    </row>
    <row r="241" spans="1:16" s="272" customFormat="1" hidden="1" x14ac:dyDescent="0.3">
      <c r="A241" s="264"/>
      <c r="B241" s="264"/>
      <c r="C241" s="264"/>
      <c r="D241" s="264"/>
      <c r="E241" s="264"/>
      <c r="F241" s="264"/>
      <c r="G241" s="264"/>
      <c r="H241" s="264"/>
      <c r="I241" s="264"/>
      <c r="J241" s="264"/>
      <c r="K241" s="264"/>
      <c r="L241" s="264"/>
      <c r="M241" s="264"/>
      <c r="N241" s="264"/>
      <c r="O241" s="56"/>
      <c r="P241" s="56"/>
    </row>
    <row r="242" spans="1:16" s="272" customFormat="1" hidden="1" x14ac:dyDescent="0.3">
      <c r="A242" s="264"/>
      <c r="B242" s="264"/>
      <c r="C242" s="264"/>
      <c r="D242" s="264"/>
      <c r="E242" s="264"/>
      <c r="F242" s="264"/>
      <c r="G242" s="264"/>
      <c r="H242" s="264"/>
      <c r="I242" s="264"/>
      <c r="J242" s="264"/>
      <c r="K242" s="264"/>
      <c r="L242" s="264"/>
      <c r="M242" s="264"/>
      <c r="N242" s="264"/>
      <c r="O242" s="56"/>
      <c r="P242" s="56"/>
    </row>
    <row r="243" spans="1:16" s="272" customFormat="1" hidden="1" x14ac:dyDescent="0.3">
      <c r="A243" s="264"/>
      <c r="B243" s="264"/>
      <c r="C243" s="264"/>
      <c r="D243" s="264"/>
      <c r="E243" s="264"/>
      <c r="F243" s="264"/>
      <c r="G243" s="264"/>
      <c r="H243" s="264"/>
      <c r="I243" s="264"/>
      <c r="J243" s="264"/>
      <c r="K243" s="264"/>
      <c r="L243" s="264"/>
      <c r="M243" s="264"/>
      <c r="N243" s="264"/>
      <c r="O243" s="56"/>
      <c r="P243" s="56"/>
    </row>
    <row r="244" spans="1:16" s="272" customFormat="1" hidden="1" x14ac:dyDescent="0.3">
      <c r="A244" s="264"/>
      <c r="B244" s="264"/>
      <c r="C244" s="264"/>
      <c r="D244" s="264"/>
      <c r="E244" s="264"/>
      <c r="F244" s="264"/>
      <c r="G244" s="264"/>
      <c r="H244" s="264"/>
      <c r="I244" s="264"/>
      <c r="J244" s="264"/>
      <c r="K244" s="264"/>
      <c r="L244" s="264"/>
      <c r="M244" s="264"/>
      <c r="N244" s="264"/>
      <c r="O244" s="56"/>
      <c r="P244" s="56"/>
    </row>
    <row r="245" spans="1:16" s="272" customFormat="1" hidden="1" x14ac:dyDescent="0.3">
      <c r="A245" s="264"/>
      <c r="B245" s="264"/>
      <c r="C245" s="264"/>
      <c r="D245" s="264"/>
      <c r="E245" s="264"/>
      <c r="F245" s="264"/>
      <c r="G245" s="264"/>
      <c r="H245" s="264"/>
      <c r="I245" s="264"/>
      <c r="J245" s="264"/>
      <c r="K245" s="264"/>
      <c r="L245" s="264"/>
      <c r="M245" s="264"/>
      <c r="N245" s="264"/>
      <c r="O245" s="56"/>
      <c r="P245" s="56"/>
    </row>
    <row r="246" spans="1:16" s="272" customFormat="1" hidden="1" x14ac:dyDescent="0.3">
      <c r="A246" s="264"/>
      <c r="B246" s="264"/>
      <c r="C246" s="264"/>
      <c r="D246" s="264"/>
      <c r="E246" s="264"/>
      <c r="F246" s="264"/>
      <c r="G246" s="264"/>
      <c r="H246" s="264"/>
      <c r="I246" s="264"/>
      <c r="J246" s="264"/>
      <c r="K246" s="264"/>
      <c r="L246" s="264"/>
      <c r="M246" s="264"/>
      <c r="N246" s="264"/>
      <c r="O246" s="56"/>
      <c r="P246" s="56"/>
    </row>
    <row r="247" spans="1:16" s="272" customFormat="1" hidden="1" x14ac:dyDescent="0.3">
      <c r="A247" s="264"/>
      <c r="B247" s="264"/>
      <c r="C247" s="264"/>
      <c r="D247" s="264"/>
      <c r="E247" s="264"/>
      <c r="F247" s="264"/>
      <c r="G247" s="264"/>
      <c r="H247" s="264"/>
      <c r="I247" s="264"/>
      <c r="J247" s="264"/>
      <c r="K247" s="264"/>
      <c r="L247" s="264"/>
      <c r="M247" s="264"/>
      <c r="N247" s="264"/>
      <c r="O247" s="56"/>
      <c r="P247" s="56"/>
    </row>
    <row r="248" spans="1:16" s="272" customFormat="1" hidden="1" x14ac:dyDescent="0.3">
      <c r="A248" s="264"/>
      <c r="B248" s="264"/>
      <c r="C248" s="264"/>
      <c r="D248" s="264"/>
      <c r="E248" s="264"/>
      <c r="F248" s="264"/>
      <c r="G248" s="264"/>
      <c r="H248" s="264"/>
      <c r="I248" s="264"/>
      <c r="J248" s="264"/>
      <c r="K248" s="264"/>
      <c r="L248" s="264"/>
      <c r="M248" s="264"/>
      <c r="N248" s="264"/>
      <c r="O248" s="56"/>
      <c r="P248" s="56"/>
    </row>
    <row r="249" spans="1:16" s="272" customFormat="1" hidden="1" x14ac:dyDescent="0.3">
      <c r="A249" s="264"/>
      <c r="B249" s="264"/>
      <c r="C249" s="264"/>
      <c r="D249" s="264"/>
      <c r="E249" s="264"/>
      <c r="F249" s="264"/>
      <c r="G249" s="264"/>
      <c r="H249" s="264"/>
      <c r="I249" s="264"/>
      <c r="J249" s="264"/>
      <c r="K249" s="264"/>
      <c r="L249" s="264"/>
      <c r="M249" s="264"/>
      <c r="N249" s="264"/>
      <c r="O249" s="56"/>
      <c r="P249" s="56"/>
    </row>
    <row r="250" spans="1:16" s="272" customFormat="1" hidden="1" x14ac:dyDescent="0.3">
      <c r="A250" s="264"/>
      <c r="B250" s="264"/>
      <c r="C250" s="264"/>
      <c r="D250" s="264"/>
      <c r="E250" s="264"/>
      <c r="F250" s="264"/>
      <c r="G250" s="264"/>
      <c r="H250" s="264"/>
      <c r="I250" s="264"/>
      <c r="J250" s="264"/>
      <c r="K250" s="264"/>
      <c r="L250" s="264"/>
      <c r="M250" s="264"/>
      <c r="N250" s="264"/>
      <c r="O250" s="56"/>
      <c r="P250" s="56"/>
    </row>
    <row r="251" spans="1:16" s="272" customFormat="1" hidden="1" x14ac:dyDescent="0.3">
      <c r="A251" s="264"/>
      <c r="B251" s="264"/>
      <c r="C251" s="264"/>
      <c r="D251" s="264"/>
      <c r="E251" s="264"/>
      <c r="F251" s="264"/>
      <c r="G251" s="264"/>
      <c r="H251" s="264"/>
      <c r="I251" s="264"/>
      <c r="J251" s="264"/>
      <c r="K251" s="264"/>
      <c r="L251" s="264"/>
      <c r="M251" s="264"/>
      <c r="N251" s="264"/>
      <c r="O251" s="56"/>
      <c r="P251" s="56"/>
    </row>
    <row r="252" spans="1:16" s="272" customFormat="1" hidden="1" x14ac:dyDescent="0.3">
      <c r="A252" s="264"/>
      <c r="B252" s="264"/>
      <c r="C252" s="264"/>
      <c r="D252" s="264"/>
      <c r="E252" s="264"/>
      <c r="F252" s="264"/>
      <c r="G252" s="264"/>
      <c r="H252" s="264"/>
      <c r="I252" s="264"/>
      <c r="J252" s="264"/>
      <c r="K252" s="264"/>
      <c r="L252" s="264"/>
      <c r="M252" s="264"/>
      <c r="N252" s="264"/>
      <c r="O252" s="56"/>
      <c r="P252" s="56"/>
    </row>
    <row r="253" spans="1:16" s="272" customFormat="1" hidden="1" x14ac:dyDescent="0.3">
      <c r="A253" s="264"/>
      <c r="B253" s="264"/>
      <c r="C253" s="264"/>
      <c r="D253" s="264"/>
      <c r="E253" s="264"/>
      <c r="F253" s="264"/>
      <c r="G253" s="264"/>
      <c r="H253" s="264"/>
      <c r="I253" s="264"/>
      <c r="J253" s="264"/>
      <c r="K253" s="264"/>
      <c r="L253" s="264"/>
      <c r="M253" s="264"/>
      <c r="N253" s="264"/>
      <c r="O253" s="56"/>
      <c r="P253" s="56"/>
    </row>
    <row r="254" spans="1:16" s="272" customFormat="1" hidden="1" x14ac:dyDescent="0.3">
      <c r="A254" s="264"/>
      <c r="B254" s="264"/>
      <c r="C254" s="264"/>
      <c r="D254" s="264"/>
      <c r="E254" s="264"/>
      <c r="F254" s="264"/>
      <c r="G254" s="264"/>
      <c r="H254" s="264"/>
      <c r="I254" s="264"/>
      <c r="J254" s="264"/>
      <c r="K254" s="264"/>
      <c r="L254" s="264"/>
      <c r="M254" s="264"/>
      <c r="N254" s="264"/>
      <c r="O254" s="56"/>
      <c r="P254" s="56"/>
    </row>
    <row r="255" spans="1:16" s="272" customFormat="1" hidden="1" x14ac:dyDescent="0.3">
      <c r="A255" s="264"/>
      <c r="B255" s="264"/>
      <c r="C255" s="264"/>
      <c r="D255" s="264"/>
      <c r="E255" s="264"/>
      <c r="F255" s="264"/>
      <c r="G255" s="264"/>
      <c r="H255" s="264"/>
      <c r="I255" s="264"/>
      <c r="J255" s="264"/>
      <c r="K255" s="264"/>
      <c r="L255" s="264"/>
      <c r="M255" s="264"/>
      <c r="N255" s="264"/>
      <c r="O255" s="56"/>
      <c r="P255" s="56"/>
    </row>
    <row r="256" spans="1:16" s="272" customFormat="1" hidden="1" x14ac:dyDescent="0.3">
      <c r="A256" s="264"/>
      <c r="B256" s="264"/>
      <c r="C256" s="264"/>
      <c r="D256" s="264"/>
      <c r="E256" s="264"/>
      <c r="F256" s="264"/>
      <c r="G256" s="264"/>
      <c r="H256" s="264"/>
      <c r="I256" s="264"/>
      <c r="J256" s="264"/>
      <c r="K256" s="264"/>
      <c r="L256" s="264"/>
      <c r="M256" s="264"/>
      <c r="N256" s="264"/>
      <c r="O256" s="56"/>
      <c r="P256" s="56"/>
    </row>
    <row r="257" spans="1:16" s="272" customFormat="1" hidden="1" x14ac:dyDescent="0.3">
      <c r="A257" s="264"/>
      <c r="B257" s="264"/>
      <c r="C257" s="264"/>
      <c r="D257" s="264"/>
      <c r="E257" s="264"/>
      <c r="F257" s="264"/>
      <c r="G257" s="264"/>
      <c r="H257" s="264"/>
      <c r="I257" s="264"/>
      <c r="J257" s="264"/>
      <c r="K257" s="264"/>
      <c r="L257" s="264"/>
      <c r="M257" s="264"/>
      <c r="N257" s="264"/>
      <c r="O257" s="56"/>
      <c r="P257" s="56"/>
    </row>
    <row r="258" spans="1:16" s="272" customFormat="1" hidden="1" x14ac:dyDescent="0.3">
      <c r="A258" s="264"/>
      <c r="B258" s="264"/>
      <c r="C258" s="264"/>
      <c r="D258" s="264"/>
      <c r="E258" s="264"/>
      <c r="F258" s="264"/>
      <c r="G258" s="264"/>
      <c r="H258" s="264"/>
      <c r="I258" s="264"/>
      <c r="J258" s="264"/>
      <c r="K258" s="264"/>
      <c r="L258" s="264"/>
      <c r="M258" s="264"/>
      <c r="N258" s="264"/>
      <c r="O258" s="56"/>
      <c r="P258" s="56"/>
    </row>
    <row r="259" spans="1:16" s="272" customFormat="1" hidden="1" x14ac:dyDescent="0.3">
      <c r="A259" s="264"/>
      <c r="B259" s="264"/>
      <c r="C259" s="264"/>
      <c r="D259" s="264"/>
      <c r="E259" s="264"/>
      <c r="F259" s="264"/>
      <c r="G259" s="264"/>
      <c r="H259" s="264"/>
      <c r="I259" s="264"/>
      <c r="J259" s="264"/>
      <c r="K259" s="264"/>
      <c r="L259" s="264"/>
      <c r="M259" s="264"/>
      <c r="N259" s="264"/>
      <c r="O259" s="56"/>
      <c r="P259" s="56"/>
    </row>
    <row r="260" spans="1:16" s="272" customFormat="1" hidden="1" x14ac:dyDescent="0.3">
      <c r="A260" s="264"/>
      <c r="B260" s="264"/>
      <c r="C260" s="264"/>
      <c r="D260" s="264"/>
      <c r="E260" s="264"/>
      <c r="F260" s="264"/>
      <c r="G260" s="264"/>
      <c r="H260" s="264"/>
      <c r="I260" s="264"/>
      <c r="J260" s="264"/>
      <c r="K260" s="264"/>
      <c r="L260" s="264"/>
      <c r="M260" s="264"/>
      <c r="N260" s="264"/>
      <c r="O260" s="56"/>
      <c r="P260" s="56"/>
    </row>
    <row r="261" spans="1:16" s="272" customFormat="1" hidden="1" x14ac:dyDescent="0.3">
      <c r="A261" s="264"/>
      <c r="B261" s="264"/>
      <c r="C261" s="264"/>
      <c r="D261" s="264"/>
      <c r="E261" s="264"/>
      <c r="F261" s="264"/>
      <c r="G261" s="264"/>
      <c r="H261" s="264"/>
      <c r="I261" s="264"/>
      <c r="J261" s="264"/>
      <c r="K261" s="264"/>
      <c r="L261" s="264"/>
      <c r="M261" s="264"/>
      <c r="N261" s="264"/>
      <c r="O261" s="56"/>
      <c r="P261" s="56"/>
    </row>
    <row r="262" spans="1:16" s="272" customFormat="1" hidden="1" x14ac:dyDescent="0.3">
      <c r="A262" s="264"/>
      <c r="B262" s="264"/>
      <c r="C262" s="264"/>
      <c r="D262" s="264"/>
      <c r="E262" s="264"/>
      <c r="F262" s="264"/>
      <c r="G262" s="264"/>
      <c r="H262" s="264"/>
      <c r="I262" s="264"/>
      <c r="J262" s="264"/>
      <c r="K262" s="264"/>
      <c r="L262" s="264"/>
      <c r="M262" s="264"/>
      <c r="N262" s="264"/>
      <c r="O262" s="56"/>
      <c r="P262" s="56"/>
    </row>
    <row r="263" spans="1:16" s="272" customFormat="1" hidden="1" x14ac:dyDescent="0.3">
      <c r="A263" s="264"/>
      <c r="B263" s="264"/>
      <c r="C263" s="264"/>
      <c r="D263" s="264"/>
      <c r="E263" s="264"/>
      <c r="F263" s="264"/>
      <c r="G263" s="264"/>
      <c r="H263" s="264"/>
      <c r="I263" s="264"/>
      <c r="J263" s="264"/>
      <c r="K263" s="264"/>
      <c r="L263" s="264"/>
      <c r="M263" s="264"/>
      <c r="N263" s="264"/>
      <c r="O263" s="56"/>
      <c r="P263" s="56"/>
    </row>
    <row r="264" spans="1:16" s="272" customFormat="1" hidden="1" x14ac:dyDescent="0.3">
      <c r="A264" s="264"/>
      <c r="B264" s="264"/>
      <c r="C264" s="264"/>
      <c r="D264" s="264"/>
      <c r="E264" s="264"/>
      <c r="F264" s="264"/>
      <c r="G264" s="264"/>
      <c r="H264" s="264"/>
      <c r="I264" s="264"/>
      <c r="J264" s="264"/>
      <c r="K264" s="264"/>
      <c r="L264" s="264"/>
      <c r="M264" s="264"/>
      <c r="N264" s="264"/>
      <c r="O264" s="56"/>
      <c r="P264" s="56"/>
    </row>
    <row r="265" spans="1:16" s="272" customFormat="1" hidden="1" x14ac:dyDescent="0.3">
      <c r="A265" s="264"/>
      <c r="B265" s="264"/>
      <c r="C265" s="264"/>
      <c r="D265" s="264"/>
      <c r="E265" s="264"/>
      <c r="F265" s="264"/>
      <c r="G265" s="264"/>
      <c r="H265" s="264"/>
      <c r="I265" s="264"/>
      <c r="J265" s="264"/>
      <c r="K265" s="264"/>
      <c r="L265" s="264"/>
      <c r="M265" s="264"/>
      <c r="N265" s="264"/>
      <c r="O265" s="56"/>
      <c r="P265" s="56"/>
    </row>
    <row r="266" spans="1:16" s="272" customFormat="1" hidden="1" x14ac:dyDescent="0.3">
      <c r="A266" s="264"/>
      <c r="B266" s="264"/>
      <c r="C266" s="264"/>
      <c r="D266" s="264"/>
      <c r="E266" s="264"/>
      <c r="F266" s="264"/>
      <c r="G266" s="264"/>
      <c r="H266" s="264"/>
      <c r="I266" s="264"/>
      <c r="J266" s="264"/>
      <c r="K266" s="264"/>
      <c r="L266" s="264"/>
      <c r="M266" s="264"/>
      <c r="N266" s="264"/>
      <c r="O266" s="56"/>
      <c r="P266" s="56"/>
    </row>
    <row r="267" spans="1:16" s="272" customFormat="1" hidden="1" x14ac:dyDescent="0.3">
      <c r="A267" s="264"/>
      <c r="B267" s="264"/>
      <c r="C267" s="264"/>
      <c r="D267" s="264"/>
      <c r="E267" s="264"/>
      <c r="F267" s="264"/>
      <c r="G267" s="264"/>
      <c r="H267" s="264"/>
      <c r="I267" s="264"/>
      <c r="J267" s="264"/>
      <c r="K267" s="264"/>
      <c r="L267" s="264"/>
      <c r="M267" s="264"/>
      <c r="N267" s="264"/>
      <c r="O267" s="56"/>
      <c r="P267" s="56"/>
    </row>
    <row r="268" spans="1:16" s="272" customFormat="1" hidden="1" x14ac:dyDescent="0.3">
      <c r="A268" s="264"/>
      <c r="B268" s="264"/>
      <c r="C268" s="264"/>
      <c r="D268" s="264"/>
      <c r="E268" s="264"/>
      <c r="F268" s="264"/>
      <c r="G268" s="264"/>
      <c r="H268" s="264"/>
      <c r="I268" s="264"/>
      <c r="J268" s="264"/>
      <c r="K268" s="264"/>
      <c r="L268" s="264"/>
      <c r="M268" s="264"/>
      <c r="N268" s="264"/>
      <c r="O268" s="56"/>
      <c r="P268" s="56"/>
    </row>
    <row r="269" spans="1:16" s="272" customFormat="1" hidden="1" x14ac:dyDescent="0.3">
      <c r="A269" s="264"/>
      <c r="B269" s="264"/>
      <c r="C269" s="264"/>
      <c r="D269" s="264"/>
      <c r="E269" s="264"/>
      <c r="F269" s="264"/>
      <c r="G269" s="264"/>
      <c r="H269" s="264"/>
      <c r="I269" s="264"/>
      <c r="J269" s="264"/>
      <c r="K269" s="264"/>
      <c r="L269" s="264"/>
      <c r="M269" s="264"/>
      <c r="N269" s="264"/>
      <c r="O269" s="56"/>
      <c r="P269" s="56"/>
    </row>
    <row r="270" spans="1:16" s="272" customFormat="1" hidden="1" x14ac:dyDescent="0.3">
      <c r="A270" s="264"/>
      <c r="B270" s="264"/>
      <c r="C270" s="264"/>
      <c r="D270" s="264"/>
      <c r="E270" s="264"/>
      <c r="F270" s="264"/>
      <c r="G270" s="264"/>
      <c r="H270" s="264"/>
      <c r="I270" s="264"/>
      <c r="J270" s="264"/>
      <c r="K270" s="264"/>
      <c r="L270" s="264"/>
      <c r="M270" s="264"/>
      <c r="N270" s="264"/>
      <c r="O270" s="56"/>
      <c r="P270" s="56"/>
    </row>
    <row r="271" spans="1:16" s="272" customFormat="1" hidden="1" x14ac:dyDescent="0.3">
      <c r="A271" s="264"/>
      <c r="B271" s="264"/>
      <c r="C271" s="264"/>
      <c r="D271" s="264"/>
      <c r="E271" s="264"/>
      <c r="F271" s="264"/>
      <c r="G271" s="264"/>
      <c r="H271" s="264"/>
      <c r="I271" s="264"/>
      <c r="J271" s="264"/>
      <c r="K271" s="264"/>
      <c r="L271" s="264"/>
      <c r="M271" s="264"/>
      <c r="N271" s="264"/>
      <c r="O271" s="56"/>
      <c r="P271" s="56"/>
    </row>
    <row r="272" spans="1:16" s="272" customFormat="1" hidden="1" x14ac:dyDescent="0.3">
      <c r="A272" s="264"/>
      <c r="B272" s="264"/>
      <c r="C272" s="264"/>
      <c r="D272" s="264"/>
      <c r="E272" s="264"/>
      <c r="F272" s="264"/>
      <c r="G272" s="264"/>
      <c r="H272" s="264"/>
      <c r="I272" s="264"/>
      <c r="J272" s="264"/>
      <c r="K272" s="264"/>
      <c r="L272" s="264"/>
      <c r="M272" s="264"/>
      <c r="N272" s="264"/>
      <c r="O272" s="56"/>
      <c r="P272" s="56"/>
    </row>
    <row r="273" spans="1:16" s="272" customFormat="1" hidden="1" x14ac:dyDescent="0.3">
      <c r="A273" s="264"/>
      <c r="B273" s="264"/>
      <c r="C273" s="264"/>
      <c r="D273" s="264"/>
      <c r="E273" s="264"/>
      <c r="F273" s="264"/>
      <c r="G273" s="264"/>
      <c r="H273" s="264"/>
      <c r="I273" s="264"/>
      <c r="J273" s="264"/>
      <c r="K273" s="264"/>
      <c r="L273" s="264"/>
      <c r="M273" s="264"/>
      <c r="N273" s="264"/>
      <c r="O273" s="56"/>
      <c r="P273" s="56"/>
    </row>
    <row r="274" spans="1:16" s="272" customFormat="1" hidden="1" x14ac:dyDescent="0.3">
      <c r="A274" s="264"/>
      <c r="B274" s="264"/>
      <c r="C274" s="264"/>
      <c r="D274" s="264"/>
      <c r="E274" s="264"/>
      <c r="F274" s="264"/>
      <c r="G274" s="264"/>
      <c r="H274" s="264"/>
      <c r="I274" s="264"/>
      <c r="J274" s="264"/>
      <c r="K274" s="264"/>
      <c r="L274" s="264"/>
      <c r="M274" s="264"/>
      <c r="N274" s="264"/>
      <c r="O274" s="56"/>
      <c r="P274" s="56"/>
    </row>
    <row r="275" spans="1:16" s="272" customFormat="1" hidden="1" x14ac:dyDescent="0.3">
      <c r="A275" s="264"/>
      <c r="B275" s="264"/>
      <c r="C275" s="264"/>
      <c r="D275" s="264"/>
      <c r="E275" s="264"/>
      <c r="F275" s="264"/>
      <c r="G275" s="264"/>
      <c r="H275" s="264"/>
      <c r="I275" s="264"/>
      <c r="J275" s="264"/>
      <c r="K275" s="264"/>
      <c r="L275" s="264"/>
      <c r="M275" s="264"/>
      <c r="N275" s="264"/>
      <c r="O275" s="56"/>
      <c r="P275" s="56"/>
    </row>
    <row r="276" spans="1:16" s="272" customFormat="1" hidden="1" x14ac:dyDescent="0.3">
      <c r="A276" s="264"/>
      <c r="B276" s="264"/>
      <c r="C276" s="264"/>
      <c r="D276" s="264"/>
      <c r="E276" s="264"/>
      <c r="F276" s="264"/>
      <c r="G276" s="264"/>
      <c r="H276" s="264"/>
      <c r="I276" s="264"/>
      <c r="J276" s="264"/>
      <c r="K276" s="264"/>
      <c r="L276" s="264"/>
      <c r="M276" s="264"/>
      <c r="N276" s="264"/>
      <c r="O276" s="56"/>
      <c r="P276" s="56"/>
    </row>
    <row r="277" spans="1:16" s="272" customFormat="1" hidden="1" x14ac:dyDescent="0.3">
      <c r="A277" s="264"/>
      <c r="B277" s="264"/>
      <c r="C277" s="264"/>
      <c r="D277" s="264"/>
      <c r="E277" s="264"/>
      <c r="F277" s="264"/>
      <c r="G277" s="264"/>
      <c r="H277" s="264"/>
      <c r="I277" s="264"/>
      <c r="J277" s="264"/>
      <c r="K277" s="264"/>
      <c r="L277" s="264"/>
      <c r="M277" s="264"/>
      <c r="N277" s="264"/>
      <c r="O277" s="56"/>
      <c r="P277" s="56"/>
    </row>
    <row r="278" spans="1:16" s="272" customFormat="1" hidden="1" x14ac:dyDescent="0.3">
      <c r="A278" s="264"/>
      <c r="B278" s="264"/>
      <c r="C278" s="264"/>
      <c r="D278" s="264"/>
      <c r="E278" s="264"/>
      <c r="F278" s="264"/>
      <c r="G278" s="264"/>
      <c r="H278" s="264"/>
      <c r="I278" s="264"/>
      <c r="J278" s="264"/>
      <c r="K278" s="264"/>
      <c r="L278" s="264"/>
      <c r="M278" s="264"/>
      <c r="N278" s="264"/>
      <c r="O278" s="56"/>
      <c r="P278" s="56"/>
    </row>
    <row r="279" spans="1:16" s="272" customFormat="1" hidden="1" x14ac:dyDescent="0.3">
      <c r="A279" s="264"/>
      <c r="B279" s="264"/>
      <c r="C279" s="264"/>
      <c r="D279" s="264"/>
      <c r="E279" s="264"/>
      <c r="F279" s="264"/>
      <c r="G279" s="264"/>
      <c r="H279" s="264"/>
      <c r="I279" s="264"/>
      <c r="J279" s="264"/>
      <c r="K279" s="264"/>
      <c r="L279" s="264"/>
      <c r="M279" s="264"/>
      <c r="N279" s="264"/>
      <c r="O279" s="56"/>
      <c r="P279" s="56"/>
    </row>
    <row r="280" spans="1:16" s="272" customFormat="1" hidden="1" x14ac:dyDescent="0.3">
      <c r="A280" s="264"/>
      <c r="B280" s="264"/>
      <c r="C280" s="264"/>
      <c r="D280" s="264"/>
      <c r="E280" s="264"/>
      <c r="F280" s="264"/>
      <c r="G280" s="264"/>
      <c r="H280" s="264"/>
      <c r="I280" s="264"/>
      <c r="J280" s="264"/>
      <c r="K280" s="264"/>
      <c r="L280" s="264"/>
      <c r="M280" s="264"/>
      <c r="N280" s="264"/>
      <c r="O280" s="56"/>
      <c r="P280" s="56"/>
    </row>
    <row r="281" spans="1:16" s="272" customFormat="1" hidden="1" x14ac:dyDescent="0.3">
      <c r="A281" s="264"/>
      <c r="B281" s="264"/>
      <c r="C281" s="264"/>
      <c r="D281" s="264"/>
      <c r="E281" s="264"/>
      <c r="F281" s="264"/>
      <c r="G281" s="264"/>
      <c r="H281" s="264"/>
      <c r="I281" s="264"/>
      <c r="J281" s="264"/>
      <c r="K281" s="264"/>
      <c r="L281" s="264"/>
      <c r="M281" s="264"/>
      <c r="N281" s="264"/>
      <c r="O281" s="56"/>
      <c r="P281" s="56"/>
    </row>
    <row r="282" spans="1:16" s="272" customFormat="1" hidden="1" x14ac:dyDescent="0.3">
      <c r="A282" s="264"/>
      <c r="B282" s="264"/>
      <c r="C282" s="264"/>
      <c r="D282" s="264"/>
      <c r="E282" s="264"/>
      <c r="F282" s="264"/>
      <c r="G282" s="264"/>
      <c r="H282" s="264"/>
      <c r="I282" s="264"/>
      <c r="J282" s="264"/>
      <c r="K282" s="264"/>
      <c r="L282" s="264"/>
      <c r="M282" s="264"/>
      <c r="N282" s="264"/>
      <c r="O282" s="56"/>
      <c r="P282" s="56"/>
    </row>
    <row r="283" spans="1:16" s="272" customFormat="1" hidden="1" x14ac:dyDescent="0.3">
      <c r="A283" s="264"/>
      <c r="B283" s="264"/>
      <c r="C283" s="264"/>
      <c r="D283" s="264"/>
      <c r="E283" s="264"/>
      <c r="F283" s="264"/>
      <c r="G283" s="264"/>
      <c r="H283" s="264"/>
      <c r="I283" s="264"/>
      <c r="J283" s="264"/>
      <c r="K283" s="264"/>
      <c r="L283" s="264"/>
      <c r="M283" s="264"/>
      <c r="N283" s="264"/>
      <c r="O283" s="56"/>
      <c r="P283" s="56"/>
    </row>
    <row r="284" spans="1:16" s="272" customFormat="1" hidden="1" x14ac:dyDescent="0.3">
      <c r="A284" s="264"/>
      <c r="B284" s="264"/>
      <c r="C284" s="264"/>
      <c r="D284" s="264"/>
      <c r="E284" s="264"/>
      <c r="F284" s="264"/>
      <c r="G284" s="264"/>
      <c r="H284" s="264"/>
      <c r="I284" s="264"/>
      <c r="J284" s="264"/>
      <c r="K284" s="264"/>
      <c r="L284" s="264"/>
      <c r="M284" s="264"/>
      <c r="N284" s="264"/>
      <c r="O284" s="56"/>
      <c r="P284" s="56"/>
    </row>
    <row r="285" spans="1:16" s="272" customFormat="1" hidden="1" x14ac:dyDescent="0.3">
      <c r="A285" s="264"/>
      <c r="B285" s="264"/>
      <c r="C285" s="264"/>
      <c r="D285" s="264"/>
      <c r="E285" s="264"/>
      <c r="F285" s="264"/>
      <c r="G285" s="264"/>
      <c r="H285" s="264"/>
      <c r="I285" s="264"/>
      <c r="J285" s="264"/>
      <c r="K285" s="264"/>
      <c r="L285" s="264"/>
      <c r="M285" s="264"/>
      <c r="N285" s="264"/>
      <c r="O285" s="56"/>
      <c r="P285" s="56"/>
    </row>
    <row r="286" spans="1:16" s="272" customFormat="1" hidden="1" x14ac:dyDescent="0.3">
      <c r="A286" s="264"/>
      <c r="B286" s="264"/>
      <c r="C286" s="264"/>
      <c r="D286" s="264"/>
      <c r="E286" s="264"/>
      <c r="F286" s="264"/>
      <c r="G286" s="264"/>
      <c r="H286" s="264"/>
      <c r="I286" s="264"/>
      <c r="J286" s="264"/>
      <c r="K286" s="264"/>
      <c r="L286" s="264"/>
      <c r="M286" s="264"/>
      <c r="N286" s="264"/>
      <c r="O286" s="56"/>
      <c r="P286" s="56"/>
    </row>
    <row r="287" spans="1:16" s="272" customFormat="1" hidden="1" x14ac:dyDescent="0.3">
      <c r="A287" s="264"/>
      <c r="B287" s="264"/>
      <c r="C287" s="264"/>
      <c r="D287" s="264"/>
      <c r="E287" s="264"/>
      <c r="F287" s="264"/>
      <c r="G287" s="264"/>
      <c r="H287" s="264"/>
      <c r="I287" s="264"/>
      <c r="J287" s="264"/>
      <c r="K287" s="264"/>
      <c r="L287" s="264"/>
      <c r="M287" s="264"/>
      <c r="N287" s="264"/>
      <c r="O287" s="56"/>
      <c r="P287" s="56"/>
    </row>
    <row r="288" spans="1:16" s="272" customFormat="1" hidden="1" x14ac:dyDescent="0.3">
      <c r="A288" s="264"/>
      <c r="B288" s="264"/>
      <c r="C288" s="264"/>
      <c r="D288" s="264"/>
      <c r="E288" s="264"/>
      <c r="F288" s="264"/>
      <c r="G288" s="264"/>
      <c r="H288" s="264"/>
      <c r="I288" s="264"/>
      <c r="J288" s="264"/>
      <c r="K288" s="264"/>
      <c r="L288" s="264"/>
      <c r="M288" s="264"/>
      <c r="N288" s="264"/>
      <c r="O288" s="56"/>
      <c r="P288" s="56"/>
    </row>
    <row r="289" spans="1:16" s="272" customFormat="1" hidden="1" x14ac:dyDescent="0.3">
      <c r="A289" s="264"/>
      <c r="B289" s="264"/>
      <c r="C289" s="264"/>
      <c r="D289" s="264"/>
      <c r="E289" s="264"/>
      <c r="F289" s="264"/>
      <c r="G289" s="264"/>
      <c r="H289" s="264"/>
      <c r="I289" s="264"/>
      <c r="J289" s="264"/>
      <c r="K289" s="264"/>
      <c r="L289" s="264"/>
      <c r="M289" s="264"/>
      <c r="N289" s="264"/>
      <c r="O289" s="56"/>
      <c r="P289" s="56"/>
    </row>
    <row r="290" spans="1:16" s="272" customFormat="1" hidden="1" x14ac:dyDescent="0.3">
      <c r="A290" s="264"/>
      <c r="B290" s="264"/>
      <c r="C290" s="264"/>
      <c r="D290" s="264"/>
      <c r="E290" s="264"/>
      <c r="F290" s="264"/>
      <c r="G290" s="264"/>
      <c r="H290" s="264"/>
      <c r="I290" s="264"/>
      <c r="J290" s="264"/>
      <c r="K290" s="264"/>
      <c r="L290" s="264"/>
      <c r="M290" s="264"/>
      <c r="N290" s="264"/>
      <c r="O290" s="56"/>
      <c r="P290" s="56"/>
    </row>
    <row r="291" spans="1:16" s="272" customFormat="1" hidden="1" x14ac:dyDescent="0.3">
      <c r="A291" s="264"/>
      <c r="B291" s="264"/>
      <c r="C291" s="264"/>
      <c r="D291" s="264"/>
      <c r="E291" s="264"/>
      <c r="F291" s="264"/>
      <c r="G291" s="264"/>
      <c r="H291" s="264"/>
      <c r="I291" s="264"/>
      <c r="J291" s="264"/>
      <c r="K291" s="264"/>
      <c r="L291" s="264"/>
      <c r="M291" s="264"/>
      <c r="N291" s="264"/>
      <c r="O291" s="56"/>
      <c r="P291" s="56"/>
    </row>
    <row r="292" spans="1:16" s="272" customFormat="1" hidden="1" x14ac:dyDescent="0.3">
      <c r="A292" s="264"/>
      <c r="B292" s="264"/>
      <c r="C292" s="264"/>
      <c r="D292" s="264"/>
      <c r="E292" s="264"/>
      <c r="F292" s="264"/>
      <c r="G292" s="264"/>
      <c r="H292" s="264"/>
      <c r="I292" s="264"/>
      <c r="J292" s="264"/>
      <c r="K292" s="264"/>
      <c r="L292" s="264"/>
      <c r="M292" s="264"/>
      <c r="N292" s="264"/>
      <c r="O292" s="56"/>
      <c r="P292" s="56"/>
    </row>
    <row r="293" spans="1:16" s="272" customFormat="1" hidden="1" x14ac:dyDescent="0.3">
      <c r="A293" s="264"/>
      <c r="B293" s="264"/>
      <c r="C293" s="264"/>
      <c r="D293" s="264"/>
      <c r="E293" s="264"/>
      <c r="F293" s="264"/>
      <c r="G293" s="264"/>
      <c r="H293" s="264"/>
      <c r="I293" s="264"/>
      <c r="J293" s="264"/>
      <c r="K293" s="264"/>
      <c r="L293" s="264"/>
      <c r="M293" s="264"/>
      <c r="N293" s="264"/>
      <c r="O293" s="56"/>
      <c r="P293" s="56"/>
    </row>
    <row r="294" spans="1:16" s="272" customFormat="1" hidden="1" x14ac:dyDescent="0.3">
      <c r="A294" s="264"/>
      <c r="B294" s="264"/>
      <c r="C294" s="264"/>
      <c r="D294" s="264"/>
      <c r="E294" s="264"/>
      <c r="F294" s="264"/>
      <c r="G294" s="264"/>
      <c r="H294" s="264"/>
      <c r="I294" s="264"/>
      <c r="J294" s="264"/>
      <c r="K294" s="264"/>
      <c r="L294" s="264"/>
      <c r="M294" s="264"/>
      <c r="N294" s="264"/>
      <c r="O294" s="56"/>
      <c r="P294" s="56"/>
    </row>
    <row r="295" spans="1:16" s="272" customFormat="1" hidden="1" x14ac:dyDescent="0.3">
      <c r="A295" s="264"/>
      <c r="B295" s="264"/>
      <c r="C295" s="264"/>
      <c r="D295" s="264"/>
      <c r="E295" s="264"/>
      <c r="F295" s="264"/>
      <c r="G295" s="264"/>
      <c r="H295" s="264"/>
      <c r="I295" s="264"/>
      <c r="J295" s="264"/>
      <c r="K295" s="264"/>
      <c r="L295" s="264"/>
      <c r="M295" s="264"/>
      <c r="N295" s="264"/>
      <c r="O295" s="56"/>
      <c r="P295" s="56"/>
    </row>
    <row r="296" spans="1:16" s="272" customFormat="1" hidden="1" x14ac:dyDescent="0.3">
      <c r="A296" s="264"/>
      <c r="B296" s="264"/>
      <c r="C296" s="264"/>
      <c r="D296" s="264"/>
      <c r="E296" s="264"/>
      <c r="F296" s="264"/>
      <c r="G296" s="264"/>
      <c r="H296" s="264"/>
      <c r="I296" s="264"/>
      <c r="J296" s="264"/>
      <c r="K296" s="264"/>
      <c r="L296" s="264"/>
      <c r="M296" s="264"/>
      <c r="N296" s="264"/>
      <c r="O296" s="56"/>
      <c r="P296" s="56"/>
    </row>
    <row r="297" spans="1:16" s="272" customFormat="1" hidden="1" x14ac:dyDescent="0.3">
      <c r="A297" s="264"/>
      <c r="B297" s="264"/>
      <c r="C297" s="264"/>
      <c r="D297" s="264"/>
      <c r="E297" s="264"/>
      <c r="F297" s="264"/>
      <c r="G297" s="264"/>
      <c r="H297" s="264"/>
      <c r="I297" s="264"/>
      <c r="J297" s="264"/>
      <c r="K297" s="264"/>
      <c r="L297" s="264"/>
      <c r="M297" s="264"/>
      <c r="N297" s="264"/>
      <c r="O297" s="56"/>
      <c r="P297" s="56"/>
    </row>
    <row r="298" spans="1:16" s="272" customFormat="1" hidden="1" x14ac:dyDescent="0.3">
      <c r="A298" s="264"/>
      <c r="B298" s="264"/>
      <c r="C298" s="264"/>
      <c r="D298" s="264"/>
      <c r="E298" s="264"/>
      <c r="F298" s="264"/>
      <c r="G298" s="264"/>
      <c r="H298" s="264"/>
      <c r="I298" s="264"/>
      <c r="J298" s="264"/>
      <c r="K298" s="264"/>
      <c r="L298" s="264"/>
      <c r="M298" s="264"/>
      <c r="N298" s="264"/>
      <c r="O298" s="56"/>
      <c r="P298" s="56"/>
    </row>
    <row r="299" spans="1:16" s="272" customFormat="1" hidden="1" x14ac:dyDescent="0.3">
      <c r="A299" s="264"/>
      <c r="B299" s="264"/>
      <c r="C299" s="264"/>
      <c r="D299" s="264"/>
      <c r="E299" s="264"/>
      <c r="F299" s="264"/>
      <c r="G299" s="264"/>
      <c r="H299" s="264"/>
      <c r="I299" s="264"/>
      <c r="J299" s="264"/>
      <c r="K299" s="264"/>
      <c r="L299" s="264"/>
      <c r="M299" s="264"/>
      <c r="N299" s="264"/>
      <c r="O299" s="56"/>
      <c r="P299" s="56"/>
    </row>
    <row r="300" spans="1:16" s="272" customFormat="1" hidden="1" x14ac:dyDescent="0.3">
      <c r="A300" s="264"/>
      <c r="B300" s="264"/>
      <c r="C300" s="264"/>
      <c r="D300" s="264"/>
      <c r="E300" s="264"/>
      <c r="F300" s="264"/>
      <c r="G300" s="264"/>
      <c r="H300" s="264"/>
      <c r="I300" s="264"/>
      <c r="J300" s="264"/>
      <c r="K300" s="264"/>
      <c r="L300" s="264"/>
      <c r="M300" s="264"/>
      <c r="N300" s="264"/>
      <c r="O300" s="56"/>
      <c r="P300" s="56"/>
    </row>
    <row r="301" spans="1:16" s="272" customFormat="1" hidden="1" x14ac:dyDescent="0.3">
      <c r="A301" s="264"/>
      <c r="B301" s="264"/>
      <c r="C301" s="264"/>
      <c r="D301" s="264"/>
      <c r="E301" s="264"/>
      <c r="F301" s="264"/>
      <c r="G301" s="264"/>
      <c r="H301" s="264"/>
      <c r="I301" s="264"/>
      <c r="J301" s="264"/>
      <c r="K301" s="264"/>
      <c r="L301" s="264"/>
      <c r="M301" s="264"/>
      <c r="N301" s="264"/>
      <c r="O301" s="56"/>
      <c r="P301" s="56"/>
    </row>
    <row r="302" spans="1:16" s="272" customFormat="1" hidden="1" x14ac:dyDescent="0.3">
      <c r="A302" s="264"/>
      <c r="B302" s="264"/>
      <c r="C302" s="264"/>
      <c r="D302" s="264"/>
      <c r="E302" s="264"/>
      <c r="F302" s="264"/>
      <c r="G302" s="264"/>
      <c r="H302" s="264"/>
      <c r="I302" s="264"/>
      <c r="J302" s="264"/>
      <c r="K302" s="264"/>
      <c r="L302" s="264"/>
      <c r="M302" s="264"/>
      <c r="N302" s="264"/>
      <c r="O302" s="56"/>
      <c r="P302" s="56"/>
    </row>
    <row r="303" spans="1:16" s="272" customFormat="1" hidden="1" x14ac:dyDescent="0.3">
      <c r="A303" s="264"/>
      <c r="B303" s="264"/>
      <c r="C303" s="264"/>
      <c r="D303" s="264"/>
      <c r="E303" s="264"/>
      <c r="F303" s="264"/>
      <c r="G303" s="264"/>
      <c r="H303" s="264"/>
      <c r="I303" s="264"/>
      <c r="J303" s="264"/>
      <c r="K303" s="264"/>
      <c r="L303" s="264"/>
      <c r="M303" s="264"/>
      <c r="N303" s="264"/>
      <c r="O303" s="56"/>
      <c r="P303" s="56"/>
    </row>
    <row r="304" spans="1:16" s="272" customFormat="1" hidden="1" x14ac:dyDescent="0.3">
      <c r="A304" s="264"/>
      <c r="B304" s="264"/>
      <c r="C304" s="264"/>
      <c r="D304" s="264"/>
      <c r="E304" s="264"/>
      <c r="F304" s="264"/>
      <c r="G304" s="264"/>
      <c r="H304" s="264"/>
      <c r="I304" s="264"/>
      <c r="J304" s="264"/>
      <c r="K304" s="264"/>
      <c r="L304" s="264"/>
      <c r="M304" s="264"/>
      <c r="N304" s="264"/>
      <c r="O304" s="56"/>
      <c r="P304" s="56"/>
    </row>
    <row r="305" hidden="1" x14ac:dyDescent="0.3"/>
    <row r="306" hidden="1" x14ac:dyDescent="0.3"/>
    <row r="307" hidden="1" x14ac:dyDescent="0.3"/>
    <row r="308" hidden="1" x14ac:dyDescent="0.3"/>
    <row r="309" hidden="1" x14ac:dyDescent="0.3"/>
    <row r="310" hidden="1" x14ac:dyDescent="0.3"/>
    <row r="311" hidden="1" x14ac:dyDescent="0.3"/>
    <row r="312" hidden="1" x14ac:dyDescent="0.3"/>
    <row r="313" hidden="1" x14ac:dyDescent="0.3"/>
    <row r="314" hidden="1" x14ac:dyDescent="0.3"/>
    <row r="315" hidden="1" x14ac:dyDescent="0.3"/>
    <row r="316" hidden="1" x14ac:dyDescent="0.3"/>
    <row r="317" hidden="1" x14ac:dyDescent="0.3"/>
    <row r="318" hidden="1" x14ac:dyDescent="0.3"/>
    <row r="319" hidden="1" x14ac:dyDescent="0.3"/>
    <row r="320" hidden="1" x14ac:dyDescent="0.3"/>
    <row r="321" hidden="1" x14ac:dyDescent="0.3"/>
    <row r="322" hidden="1" x14ac:dyDescent="0.3"/>
    <row r="323" hidden="1" x14ac:dyDescent="0.3"/>
    <row r="324" hidden="1" x14ac:dyDescent="0.3"/>
    <row r="325" hidden="1" x14ac:dyDescent="0.3"/>
    <row r="326" hidden="1" x14ac:dyDescent="0.3"/>
    <row r="327" hidden="1" x14ac:dyDescent="0.3"/>
    <row r="328" hidden="1" x14ac:dyDescent="0.3"/>
    <row r="329" hidden="1" x14ac:dyDescent="0.3"/>
    <row r="330" hidden="1" x14ac:dyDescent="0.3"/>
    <row r="331" hidden="1" x14ac:dyDescent="0.3"/>
    <row r="332" hidden="1" x14ac:dyDescent="0.3"/>
    <row r="333" hidden="1" x14ac:dyDescent="0.3"/>
    <row r="334" hidden="1" x14ac:dyDescent="0.3"/>
    <row r="335" hidden="1" x14ac:dyDescent="0.3"/>
    <row r="336" hidden="1" x14ac:dyDescent="0.3"/>
    <row r="337" hidden="1" x14ac:dyDescent="0.3"/>
    <row r="338" hidden="1" x14ac:dyDescent="0.3"/>
    <row r="339" hidden="1" x14ac:dyDescent="0.3"/>
    <row r="340" hidden="1" x14ac:dyDescent="0.3"/>
    <row r="341" hidden="1" x14ac:dyDescent="0.3"/>
    <row r="342" hidden="1" x14ac:dyDescent="0.3"/>
    <row r="343" hidden="1" x14ac:dyDescent="0.3"/>
    <row r="344" hidden="1" x14ac:dyDescent="0.3"/>
    <row r="345" hidden="1" x14ac:dyDescent="0.3"/>
    <row r="346" hidden="1" x14ac:dyDescent="0.3"/>
    <row r="347" hidden="1" x14ac:dyDescent="0.3"/>
    <row r="348" hidden="1" x14ac:dyDescent="0.3"/>
    <row r="349" x14ac:dyDescent="0.3"/>
    <row r="350" x14ac:dyDescent="0.3"/>
  </sheetData>
  <hyperlinks>
    <hyperlink ref="E148" r:id="rId1"/>
    <hyperlink ref="E145" r:id="rId2"/>
    <hyperlink ref="E146" r:id="rId3"/>
    <hyperlink ref="E147" r:id="rId4"/>
  </hyperlinks>
  <pageMargins left="0.70866141732283472" right="0.70866141732283472" top="0.74803149606299213" bottom="0.74803149606299213" header="0.31496062992125984" footer="0.31496062992125984"/>
  <pageSetup paperSize="9" scale="54" fitToHeight="4" orientation="portrait" r:id="rId5"/>
  <ignoredErrors>
    <ignoredError sqref="K130:O130" formulaRange="1"/>
  </ignoredErrors>
  <legacyDrawing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C81"/>
  <sheetViews>
    <sheetView showGridLines="0" topLeftCell="A37" zoomScale="90" zoomScaleNormal="90" workbookViewId="0">
      <selection activeCell="B21" sqref="B21"/>
    </sheetView>
  </sheetViews>
  <sheetFormatPr defaultColWidth="0" defaultRowHeight="13" zeroHeight="1" outlineLevelCol="1" x14ac:dyDescent="0.3"/>
  <cols>
    <col min="1" max="1" width="1" style="264" customWidth="1"/>
    <col min="2" max="2" width="65.81640625" style="264" bestFit="1" customWidth="1"/>
    <col min="3" max="3" width="14" style="264" bestFit="1" customWidth="1"/>
    <col min="4" max="4" width="16.81640625" style="264" bestFit="1" customWidth="1"/>
    <col min="5" max="9" width="5.81640625" style="264" hidden="1" customWidth="1" outlineLevel="1"/>
    <col min="10" max="10" width="10" style="264" hidden="1" customWidth="1" outlineLevel="1"/>
    <col min="11" max="11" width="10" style="264" customWidth="1" collapsed="1"/>
    <col min="12" max="14" width="10" style="264" customWidth="1"/>
    <col min="15" max="15" width="8.90625" style="56" customWidth="1"/>
    <col min="16" max="17" width="0" style="264" hidden="1" customWidth="1"/>
    <col min="18" max="16372" width="9.1796875" style="264" hidden="1"/>
    <col min="16373" max="16373" width="2.1796875" style="264" customWidth="1"/>
    <col min="16374" max="16374" width="2.453125" style="56" hidden="1"/>
    <col min="16375" max="16375" width="0.6328125" style="56" hidden="1"/>
    <col min="16376" max="16376" width="1.6328125" style="56" hidden="1"/>
    <col min="16377" max="16377" width="2.453125" style="56" hidden="1"/>
    <col min="16378" max="16378" width="1.6328125" style="56" hidden="1"/>
    <col min="16379" max="16379" width="0.36328125" style="56" hidden="1"/>
    <col min="16380" max="16380" width="2.6328125" style="56" hidden="1"/>
    <col min="16381" max="16381" width="2.453125" style="56" hidden="1"/>
    <col min="16382" max="16382" width="5.08984375" style="56" hidden="1"/>
    <col min="16383" max="16383" width="4.81640625" style="56" hidden="1"/>
    <col min="16384" max="16384" width="0" style="56" hidden="1"/>
  </cols>
  <sheetData>
    <row r="1" spans="1:16373" ht="4.5" customHeight="1" x14ac:dyDescent="0.3"/>
    <row r="2" spans="1:16373" x14ac:dyDescent="0.3">
      <c r="A2" s="56"/>
      <c r="B2" s="1"/>
      <c r="C2" s="1"/>
      <c r="D2" s="1"/>
      <c r="E2" s="1"/>
      <c r="F2" s="1"/>
      <c r="G2" s="1"/>
      <c r="H2" s="1"/>
      <c r="I2" s="1"/>
      <c r="J2" s="1"/>
      <c r="K2" s="1"/>
      <c r="L2" s="1"/>
      <c r="M2" s="1"/>
      <c r="N2" s="1"/>
      <c r="O2" s="1"/>
    </row>
    <row r="3" spans="1:16373" x14ac:dyDescent="0.3">
      <c r="A3" s="56"/>
      <c r="B3" s="1" t="s">
        <v>73</v>
      </c>
      <c r="C3" s="1"/>
      <c r="D3" s="1"/>
      <c r="E3" s="1"/>
      <c r="F3" s="1"/>
      <c r="G3" s="1"/>
      <c r="H3" s="1"/>
      <c r="I3" s="1"/>
      <c r="J3" s="1"/>
      <c r="K3" s="1"/>
      <c r="L3" s="1"/>
      <c r="M3" s="1"/>
      <c r="N3" s="1"/>
      <c r="O3" s="1"/>
    </row>
    <row r="4" spans="1:16373" ht="4.5" customHeight="1" x14ac:dyDescent="0.3">
      <c r="A4" s="56"/>
      <c r="B4" s="15"/>
      <c r="C4" s="15"/>
      <c r="D4" s="15"/>
      <c r="E4" s="15"/>
      <c r="F4" s="15"/>
      <c r="G4" s="15"/>
      <c r="H4" s="15"/>
      <c r="I4" s="15"/>
      <c r="J4" s="15"/>
      <c r="K4" s="15"/>
      <c r="L4" s="15"/>
      <c r="M4" s="15"/>
      <c r="N4" s="15"/>
    </row>
    <row r="5" spans="1:16373" x14ac:dyDescent="0.3">
      <c r="A5" s="56"/>
      <c r="B5" s="1"/>
      <c r="C5" s="1" t="s">
        <v>0</v>
      </c>
      <c r="D5" s="2" t="s">
        <v>1</v>
      </c>
      <c r="E5" s="2">
        <v>2010</v>
      </c>
      <c r="F5" s="2">
        <v>2011</v>
      </c>
      <c r="G5" s="2">
        <v>2012</v>
      </c>
      <c r="H5" s="2">
        <v>2013</v>
      </c>
      <c r="I5" s="2">
        <v>2014</v>
      </c>
      <c r="J5" s="2">
        <v>2015</v>
      </c>
      <c r="K5" s="2">
        <v>2016</v>
      </c>
      <c r="L5" s="2">
        <v>2017</v>
      </c>
      <c r="M5" s="2">
        <v>2018</v>
      </c>
      <c r="N5" s="2">
        <v>2019</v>
      </c>
      <c r="O5" s="2">
        <v>2020</v>
      </c>
    </row>
    <row r="6" spans="1:16373" ht="4.5" customHeight="1" x14ac:dyDescent="0.3">
      <c r="A6" s="56"/>
      <c r="B6" s="12"/>
      <c r="C6" s="12"/>
      <c r="D6" s="13"/>
      <c r="E6" s="13"/>
      <c r="F6" s="13"/>
      <c r="G6" s="13"/>
      <c r="H6" s="13"/>
      <c r="I6" s="13"/>
      <c r="J6" s="13"/>
      <c r="K6" s="13"/>
      <c r="L6" s="13"/>
      <c r="M6" s="13"/>
      <c r="N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c r="GZ6" s="56"/>
      <c r="HA6" s="56"/>
      <c r="HB6" s="56"/>
      <c r="HC6" s="56"/>
      <c r="HD6" s="56"/>
      <c r="HE6" s="56"/>
      <c r="HF6" s="56"/>
      <c r="HG6" s="56"/>
      <c r="HH6" s="56"/>
      <c r="HI6" s="56"/>
      <c r="HJ6" s="56"/>
      <c r="HK6" s="56"/>
      <c r="HL6" s="56"/>
      <c r="HM6" s="56"/>
      <c r="HN6" s="56"/>
      <c r="HO6" s="56"/>
      <c r="HP6" s="56"/>
      <c r="HQ6" s="56"/>
      <c r="HR6" s="56"/>
      <c r="HS6" s="56"/>
      <c r="HT6" s="56"/>
      <c r="HU6" s="56"/>
      <c r="HV6" s="56"/>
      <c r="HW6" s="56"/>
      <c r="HX6" s="56"/>
      <c r="HY6" s="56"/>
      <c r="HZ6" s="56"/>
      <c r="IA6" s="56"/>
      <c r="IB6" s="56"/>
      <c r="IC6" s="56"/>
      <c r="ID6" s="56"/>
      <c r="IE6" s="56"/>
      <c r="IF6" s="56"/>
      <c r="IG6" s="56"/>
      <c r="IH6" s="56"/>
      <c r="II6" s="56"/>
      <c r="IJ6" s="56"/>
      <c r="IK6" s="56"/>
      <c r="IL6" s="56"/>
      <c r="IM6" s="56"/>
      <c r="IN6" s="56"/>
      <c r="IO6" s="56"/>
      <c r="IP6" s="56"/>
      <c r="IQ6" s="56"/>
      <c r="IR6" s="56"/>
      <c r="IS6" s="56"/>
      <c r="IT6" s="56"/>
      <c r="IU6" s="56"/>
      <c r="IV6" s="56"/>
      <c r="IW6" s="56"/>
      <c r="IX6" s="56"/>
      <c r="IY6" s="56"/>
      <c r="IZ6" s="56"/>
      <c r="JA6" s="56"/>
      <c r="JB6" s="56"/>
      <c r="JC6" s="56"/>
      <c r="JD6" s="56"/>
      <c r="JE6" s="56"/>
      <c r="JF6" s="56"/>
      <c r="JG6" s="56"/>
      <c r="JH6" s="56"/>
      <c r="JI6" s="56"/>
      <c r="JJ6" s="56"/>
      <c r="JK6" s="56"/>
      <c r="JL6" s="56"/>
      <c r="JM6" s="56"/>
      <c r="JN6" s="56"/>
      <c r="JO6" s="56"/>
      <c r="JP6" s="56"/>
      <c r="JQ6" s="56"/>
      <c r="JR6" s="56"/>
      <c r="JS6" s="56"/>
      <c r="JT6" s="56"/>
      <c r="JU6" s="56"/>
      <c r="JV6" s="56"/>
      <c r="JW6" s="56"/>
      <c r="JX6" s="56"/>
      <c r="JY6" s="56"/>
      <c r="JZ6" s="56"/>
      <c r="KA6" s="56"/>
      <c r="KB6" s="56"/>
      <c r="KC6" s="56"/>
      <c r="KD6" s="56"/>
      <c r="KE6" s="56"/>
      <c r="KF6" s="56"/>
      <c r="KG6" s="56"/>
      <c r="KH6" s="56"/>
      <c r="KI6" s="56"/>
      <c r="KJ6" s="56"/>
      <c r="KK6" s="56"/>
      <c r="KL6" s="56"/>
      <c r="KM6" s="56"/>
      <c r="KN6" s="56"/>
      <c r="KO6" s="56"/>
      <c r="KP6" s="56"/>
      <c r="KQ6" s="56"/>
      <c r="KR6" s="56"/>
      <c r="KS6" s="56"/>
      <c r="KT6" s="56"/>
      <c r="KU6" s="56"/>
      <c r="KV6" s="56"/>
      <c r="KW6" s="56"/>
      <c r="KX6" s="56"/>
      <c r="KY6" s="56"/>
      <c r="KZ6" s="56"/>
      <c r="LA6" s="56"/>
      <c r="LB6" s="56"/>
      <c r="LC6" s="56"/>
      <c r="LD6" s="56"/>
      <c r="LE6" s="56"/>
      <c r="LF6" s="56"/>
      <c r="LG6" s="56"/>
      <c r="LH6" s="56"/>
      <c r="LI6" s="56"/>
      <c r="LJ6" s="56"/>
      <c r="LK6" s="56"/>
      <c r="LL6" s="56"/>
      <c r="LM6" s="56"/>
      <c r="LN6" s="56"/>
      <c r="LO6" s="56"/>
      <c r="LP6" s="56"/>
      <c r="LQ6" s="56"/>
      <c r="LR6" s="56"/>
      <c r="LS6" s="56"/>
      <c r="LT6" s="56"/>
      <c r="LU6" s="56"/>
      <c r="LV6" s="56"/>
      <c r="LW6" s="56"/>
      <c r="LX6" s="56"/>
      <c r="LY6" s="56"/>
      <c r="LZ6" s="56"/>
      <c r="MA6" s="56"/>
      <c r="MB6" s="56"/>
      <c r="MC6" s="56"/>
      <c r="MD6" s="56"/>
      <c r="ME6" s="56"/>
      <c r="MF6" s="56"/>
      <c r="MG6" s="56"/>
      <c r="MH6" s="56"/>
      <c r="MI6" s="56"/>
      <c r="MJ6" s="56"/>
      <c r="MK6" s="56"/>
      <c r="ML6" s="56"/>
      <c r="MM6" s="56"/>
      <c r="MN6" s="56"/>
      <c r="MO6" s="56"/>
      <c r="MP6" s="56"/>
      <c r="MQ6" s="56"/>
      <c r="MR6" s="56"/>
      <c r="MS6" s="56"/>
      <c r="MT6" s="56"/>
      <c r="MU6" s="56"/>
      <c r="MV6" s="56"/>
      <c r="MW6" s="56"/>
      <c r="MX6" s="56"/>
      <c r="MY6" s="56"/>
      <c r="MZ6" s="56"/>
      <c r="NA6" s="56"/>
      <c r="NB6" s="56"/>
      <c r="NC6" s="56"/>
      <c r="ND6" s="56"/>
      <c r="NE6" s="56"/>
      <c r="NF6" s="56"/>
      <c r="NG6" s="56"/>
      <c r="NH6" s="56"/>
      <c r="NI6" s="56"/>
      <c r="NJ6" s="56"/>
      <c r="NK6" s="56"/>
      <c r="NL6" s="56"/>
      <c r="NM6" s="56"/>
      <c r="NN6" s="56"/>
      <c r="NO6" s="56"/>
      <c r="NP6" s="56"/>
      <c r="NQ6" s="56"/>
      <c r="NR6" s="56"/>
      <c r="NS6" s="56"/>
      <c r="NT6" s="56"/>
      <c r="NU6" s="56"/>
      <c r="NV6" s="56"/>
      <c r="NW6" s="56"/>
      <c r="NX6" s="56"/>
      <c r="NY6" s="56"/>
      <c r="NZ6" s="56"/>
      <c r="OA6" s="56"/>
      <c r="OB6" s="56"/>
      <c r="OC6" s="56"/>
      <c r="OD6" s="56"/>
      <c r="OE6" s="56"/>
      <c r="OF6" s="56"/>
      <c r="OG6" s="56"/>
      <c r="OH6" s="56"/>
      <c r="OI6" s="56"/>
      <c r="OJ6" s="56"/>
      <c r="OK6" s="56"/>
      <c r="OL6" s="56"/>
      <c r="OM6" s="56"/>
      <c r="ON6" s="56"/>
      <c r="OO6" s="56"/>
      <c r="OP6" s="56"/>
      <c r="OQ6" s="56"/>
      <c r="OR6" s="56"/>
      <c r="OS6" s="56"/>
      <c r="OT6" s="56"/>
      <c r="OU6" s="56"/>
      <c r="OV6" s="56"/>
      <c r="OW6" s="56"/>
      <c r="OX6" s="56"/>
      <c r="OY6" s="56"/>
      <c r="OZ6" s="56"/>
      <c r="PA6" s="56"/>
      <c r="PB6" s="56"/>
      <c r="PC6" s="56"/>
      <c r="PD6" s="56"/>
      <c r="PE6" s="56"/>
      <c r="PF6" s="56"/>
      <c r="PG6" s="56"/>
      <c r="PH6" s="56"/>
      <c r="PI6" s="56"/>
      <c r="PJ6" s="56"/>
      <c r="PK6" s="56"/>
      <c r="PL6" s="56"/>
      <c r="PM6" s="56"/>
      <c r="PN6" s="56"/>
      <c r="PO6" s="56"/>
      <c r="PP6" s="56"/>
      <c r="PQ6" s="56"/>
      <c r="PR6" s="56"/>
      <c r="PS6" s="56"/>
      <c r="PT6" s="56"/>
      <c r="PU6" s="56"/>
      <c r="PV6" s="56"/>
      <c r="PW6" s="56"/>
      <c r="PX6" s="56"/>
      <c r="PY6" s="56"/>
      <c r="PZ6" s="56"/>
      <c r="QA6" s="56"/>
      <c r="QB6" s="56"/>
      <c r="QC6" s="56"/>
      <c r="QD6" s="56"/>
      <c r="QE6" s="56"/>
      <c r="QF6" s="56"/>
      <c r="QG6" s="56"/>
      <c r="QH6" s="56"/>
      <c r="QI6" s="56"/>
      <c r="QJ6" s="56"/>
      <c r="QK6" s="56"/>
      <c r="QL6" s="56"/>
      <c r="QM6" s="56"/>
      <c r="QN6" s="56"/>
      <c r="QO6" s="56"/>
      <c r="QP6" s="56"/>
      <c r="QQ6" s="56"/>
      <c r="QR6" s="56"/>
      <c r="QS6" s="56"/>
      <c r="QT6" s="56"/>
      <c r="QU6" s="56"/>
      <c r="QV6" s="56"/>
      <c r="QW6" s="56"/>
      <c r="QX6" s="56"/>
      <c r="QY6" s="56"/>
      <c r="QZ6" s="56"/>
      <c r="RA6" s="56"/>
      <c r="RB6" s="56"/>
      <c r="RC6" s="56"/>
      <c r="RD6" s="56"/>
      <c r="RE6" s="56"/>
      <c r="RF6" s="56"/>
      <c r="RG6" s="56"/>
      <c r="RH6" s="56"/>
      <c r="RI6" s="56"/>
      <c r="RJ6" s="56"/>
      <c r="RK6" s="56"/>
      <c r="RL6" s="56"/>
      <c r="RM6" s="56"/>
      <c r="RN6" s="56"/>
      <c r="RO6" s="56"/>
      <c r="RP6" s="56"/>
      <c r="RQ6" s="56"/>
      <c r="RR6" s="56"/>
      <c r="RS6" s="56"/>
      <c r="RT6" s="56"/>
      <c r="RU6" s="56"/>
      <c r="RV6" s="56"/>
      <c r="RW6" s="56"/>
      <c r="RX6" s="56"/>
      <c r="RY6" s="56"/>
      <c r="RZ6" s="56"/>
      <c r="SA6" s="56"/>
      <c r="SB6" s="56"/>
      <c r="SC6" s="56"/>
      <c r="SD6" s="56"/>
      <c r="SE6" s="56"/>
      <c r="SF6" s="56"/>
      <c r="SG6" s="56"/>
      <c r="SH6" s="56"/>
      <c r="SI6" s="56"/>
      <c r="SJ6" s="56"/>
      <c r="SK6" s="56"/>
      <c r="SL6" s="56"/>
      <c r="SM6" s="56"/>
      <c r="SN6" s="56"/>
      <c r="SO6" s="56"/>
      <c r="SP6" s="56"/>
      <c r="SQ6" s="56"/>
      <c r="SR6" s="56"/>
      <c r="SS6" s="56"/>
      <c r="ST6" s="56"/>
      <c r="SU6" s="56"/>
      <c r="SV6" s="56"/>
      <c r="SW6" s="56"/>
      <c r="SX6" s="56"/>
      <c r="SY6" s="56"/>
      <c r="SZ6" s="56"/>
      <c r="TA6" s="56"/>
      <c r="TB6" s="56"/>
      <c r="TC6" s="56"/>
      <c r="TD6" s="56"/>
      <c r="TE6" s="56"/>
      <c r="TF6" s="56"/>
      <c r="TG6" s="56"/>
      <c r="TH6" s="56"/>
      <c r="TI6" s="56"/>
      <c r="TJ6" s="56"/>
      <c r="TK6" s="56"/>
      <c r="TL6" s="56"/>
      <c r="TM6" s="56"/>
      <c r="TN6" s="56"/>
      <c r="TO6" s="56"/>
      <c r="TP6" s="56"/>
      <c r="TQ6" s="56"/>
      <c r="TR6" s="56"/>
      <c r="TS6" s="56"/>
      <c r="TT6" s="56"/>
      <c r="TU6" s="56"/>
      <c r="TV6" s="56"/>
      <c r="TW6" s="56"/>
      <c r="TX6" s="56"/>
      <c r="TY6" s="56"/>
      <c r="TZ6" s="56"/>
      <c r="UA6" s="56"/>
      <c r="UB6" s="56"/>
      <c r="UC6" s="56"/>
      <c r="UD6" s="56"/>
      <c r="UE6" s="56"/>
      <c r="UF6" s="56"/>
      <c r="UG6" s="56"/>
      <c r="UH6" s="56"/>
      <c r="UI6" s="56"/>
      <c r="UJ6" s="56"/>
      <c r="UK6" s="56"/>
      <c r="UL6" s="56"/>
      <c r="UM6" s="56"/>
      <c r="UN6" s="56"/>
      <c r="UO6" s="56"/>
      <c r="UP6" s="56"/>
      <c r="UQ6" s="56"/>
      <c r="UR6" s="56"/>
      <c r="US6" s="56"/>
      <c r="UT6" s="56"/>
      <c r="UU6" s="56"/>
      <c r="UV6" s="56"/>
      <c r="UW6" s="56"/>
      <c r="UX6" s="56"/>
      <c r="UY6" s="56"/>
      <c r="UZ6" s="56"/>
      <c r="VA6" s="56"/>
      <c r="VB6" s="56"/>
      <c r="VC6" s="56"/>
      <c r="VD6" s="56"/>
      <c r="VE6" s="56"/>
      <c r="VF6" s="56"/>
      <c r="VG6" s="56"/>
      <c r="VH6" s="56"/>
      <c r="VI6" s="56"/>
      <c r="VJ6" s="56"/>
      <c r="VK6" s="56"/>
      <c r="VL6" s="56"/>
      <c r="VM6" s="56"/>
      <c r="VN6" s="56"/>
      <c r="VO6" s="56"/>
      <c r="VP6" s="56"/>
      <c r="VQ6" s="56"/>
      <c r="VR6" s="56"/>
      <c r="VS6" s="56"/>
      <c r="VT6" s="56"/>
      <c r="VU6" s="56"/>
      <c r="VV6" s="56"/>
      <c r="VW6" s="56"/>
      <c r="VX6" s="56"/>
      <c r="VY6" s="56"/>
      <c r="VZ6" s="56"/>
      <c r="WA6" s="56"/>
      <c r="WB6" s="56"/>
      <c r="WC6" s="56"/>
      <c r="WD6" s="56"/>
      <c r="WE6" s="56"/>
      <c r="WF6" s="56"/>
      <c r="WG6" s="56"/>
      <c r="WH6" s="56"/>
      <c r="WI6" s="56"/>
      <c r="WJ6" s="56"/>
      <c r="WK6" s="56"/>
      <c r="WL6" s="56"/>
      <c r="WM6" s="56"/>
      <c r="WN6" s="56"/>
      <c r="WO6" s="56"/>
      <c r="WP6" s="56"/>
      <c r="WQ6" s="56"/>
      <c r="WR6" s="56"/>
      <c r="WS6" s="56"/>
      <c r="WT6" s="56"/>
      <c r="WU6" s="56"/>
      <c r="WV6" s="56"/>
      <c r="WW6" s="56"/>
      <c r="WX6" s="56"/>
      <c r="WY6" s="56"/>
      <c r="WZ6" s="56"/>
      <c r="XA6" s="56"/>
      <c r="XB6" s="56"/>
      <c r="XC6" s="56"/>
      <c r="XD6" s="56"/>
      <c r="XE6" s="56"/>
      <c r="XF6" s="56"/>
      <c r="XG6" s="56"/>
      <c r="XH6" s="56"/>
      <c r="XI6" s="56"/>
      <c r="XJ6" s="56"/>
      <c r="XK6" s="56"/>
      <c r="XL6" s="56"/>
      <c r="XM6" s="56"/>
      <c r="XN6" s="56"/>
      <c r="XO6" s="56"/>
      <c r="XP6" s="56"/>
      <c r="XQ6" s="56"/>
      <c r="XR6" s="56"/>
      <c r="XS6" s="56"/>
      <c r="XT6" s="56"/>
      <c r="XU6" s="56"/>
      <c r="XV6" s="56"/>
      <c r="XW6" s="56"/>
      <c r="XX6" s="56"/>
      <c r="XY6" s="56"/>
      <c r="XZ6" s="56"/>
      <c r="YA6" s="56"/>
      <c r="YB6" s="56"/>
      <c r="YC6" s="56"/>
      <c r="YD6" s="56"/>
      <c r="YE6" s="56"/>
      <c r="YF6" s="56"/>
      <c r="YG6" s="56"/>
      <c r="YH6" s="56"/>
      <c r="YI6" s="56"/>
      <c r="YJ6" s="56"/>
      <c r="YK6" s="56"/>
      <c r="YL6" s="56"/>
      <c r="YM6" s="56"/>
      <c r="YN6" s="56"/>
      <c r="YO6" s="56"/>
      <c r="YP6" s="56"/>
      <c r="YQ6" s="56"/>
      <c r="YR6" s="56"/>
      <c r="YS6" s="56"/>
      <c r="YT6" s="56"/>
      <c r="YU6" s="56"/>
      <c r="YV6" s="56"/>
      <c r="YW6" s="56"/>
      <c r="YX6" s="56"/>
      <c r="YY6" s="56"/>
      <c r="YZ6" s="56"/>
      <c r="ZA6" s="56"/>
      <c r="ZB6" s="56"/>
      <c r="ZC6" s="56"/>
      <c r="ZD6" s="56"/>
      <c r="ZE6" s="56"/>
      <c r="ZF6" s="56"/>
      <c r="ZG6" s="56"/>
      <c r="ZH6" s="56"/>
      <c r="ZI6" s="56"/>
      <c r="ZJ6" s="56"/>
      <c r="ZK6" s="56"/>
      <c r="ZL6" s="56"/>
      <c r="ZM6" s="56"/>
      <c r="ZN6" s="56"/>
      <c r="ZO6" s="56"/>
      <c r="ZP6" s="56"/>
      <c r="ZQ6" s="56"/>
      <c r="ZR6" s="56"/>
      <c r="ZS6" s="56"/>
      <c r="ZT6" s="56"/>
      <c r="ZU6" s="56"/>
      <c r="ZV6" s="56"/>
      <c r="ZW6" s="56"/>
      <c r="ZX6" s="56"/>
      <c r="ZY6" s="56"/>
      <c r="ZZ6" s="56"/>
      <c r="AAA6" s="56"/>
      <c r="AAB6" s="56"/>
      <c r="AAC6" s="56"/>
      <c r="AAD6" s="56"/>
      <c r="AAE6" s="56"/>
      <c r="AAF6" s="56"/>
      <c r="AAG6" s="56"/>
      <c r="AAH6" s="56"/>
      <c r="AAI6" s="56"/>
      <c r="AAJ6" s="56"/>
      <c r="AAK6" s="56"/>
      <c r="AAL6" s="56"/>
      <c r="AAM6" s="56"/>
      <c r="AAN6" s="56"/>
      <c r="AAO6" s="56"/>
      <c r="AAP6" s="56"/>
      <c r="AAQ6" s="56"/>
      <c r="AAR6" s="56"/>
      <c r="AAS6" s="56"/>
      <c r="AAT6" s="56"/>
      <c r="AAU6" s="56"/>
      <c r="AAV6" s="56"/>
      <c r="AAW6" s="56"/>
      <c r="AAX6" s="56"/>
      <c r="AAY6" s="56"/>
      <c r="AAZ6" s="56"/>
      <c r="ABA6" s="56"/>
      <c r="ABB6" s="56"/>
      <c r="ABC6" s="56"/>
      <c r="ABD6" s="56"/>
      <c r="ABE6" s="56"/>
      <c r="ABF6" s="56"/>
      <c r="ABG6" s="56"/>
      <c r="ABH6" s="56"/>
      <c r="ABI6" s="56"/>
      <c r="ABJ6" s="56"/>
      <c r="ABK6" s="56"/>
      <c r="ABL6" s="56"/>
      <c r="ABM6" s="56"/>
      <c r="ABN6" s="56"/>
      <c r="ABO6" s="56"/>
      <c r="ABP6" s="56"/>
      <c r="ABQ6" s="56"/>
      <c r="ABR6" s="56"/>
      <c r="ABS6" s="56"/>
      <c r="ABT6" s="56"/>
      <c r="ABU6" s="56"/>
      <c r="ABV6" s="56"/>
      <c r="ABW6" s="56"/>
      <c r="ABX6" s="56"/>
      <c r="ABY6" s="56"/>
      <c r="ABZ6" s="56"/>
      <c r="ACA6" s="56"/>
      <c r="ACB6" s="56"/>
      <c r="ACC6" s="56"/>
      <c r="ACD6" s="56"/>
      <c r="ACE6" s="56"/>
      <c r="ACF6" s="56"/>
      <c r="ACG6" s="56"/>
      <c r="ACH6" s="56"/>
      <c r="ACI6" s="56"/>
      <c r="ACJ6" s="56"/>
      <c r="ACK6" s="56"/>
      <c r="ACL6" s="56"/>
      <c r="ACM6" s="56"/>
      <c r="ACN6" s="56"/>
      <c r="ACO6" s="56"/>
      <c r="ACP6" s="56"/>
      <c r="ACQ6" s="56"/>
      <c r="ACR6" s="56"/>
      <c r="ACS6" s="56"/>
      <c r="ACT6" s="56"/>
      <c r="ACU6" s="56"/>
      <c r="ACV6" s="56"/>
      <c r="ACW6" s="56"/>
      <c r="ACX6" s="56"/>
      <c r="ACY6" s="56"/>
      <c r="ACZ6" s="56"/>
      <c r="ADA6" s="56"/>
      <c r="ADB6" s="56"/>
      <c r="ADC6" s="56"/>
      <c r="ADD6" s="56"/>
      <c r="ADE6" s="56"/>
      <c r="ADF6" s="56"/>
      <c r="ADG6" s="56"/>
      <c r="ADH6" s="56"/>
      <c r="ADI6" s="56"/>
      <c r="ADJ6" s="56"/>
      <c r="ADK6" s="56"/>
      <c r="ADL6" s="56"/>
      <c r="ADM6" s="56"/>
      <c r="ADN6" s="56"/>
      <c r="ADO6" s="56"/>
      <c r="ADP6" s="56"/>
      <c r="ADQ6" s="56"/>
      <c r="ADR6" s="56"/>
      <c r="ADS6" s="56"/>
      <c r="ADT6" s="56"/>
      <c r="ADU6" s="56"/>
      <c r="ADV6" s="56"/>
      <c r="ADW6" s="56"/>
      <c r="ADX6" s="56"/>
      <c r="ADY6" s="56"/>
      <c r="ADZ6" s="56"/>
      <c r="AEA6" s="56"/>
      <c r="AEB6" s="56"/>
      <c r="AEC6" s="56"/>
      <c r="AED6" s="56"/>
      <c r="AEE6" s="56"/>
      <c r="AEF6" s="56"/>
      <c r="AEG6" s="56"/>
      <c r="AEH6" s="56"/>
      <c r="AEI6" s="56"/>
      <c r="AEJ6" s="56"/>
      <c r="AEK6" s="56"/>
      <c r="AEL6" s="56"/>
      <c r="AEM6" s="56"/>
      <c r="AEN6" s="56"/>
      <c r="AEO6" s="56"/>
      <c r="AEP6" s="56"/>
      <c r="AEQ6" s="56"/>
      <c r="AER6" s="56"/>
      <c r="AES6" s="56"/>
      <c r="AET6" s="56"/>
      <c r="AEU6" s="56"/>
      <c r="AEV6" s="56"/>
      <c r="AEW6" s="56"/>
      <c r="AEX6" s="56"/>
      <c r="AEY6" s="56"/>
      <c r="AEZ6" s="56"/>
      <c r="AFA6" s="56"/>
      <c r="AFB6" s="56"/>
      <c r="AFC6" s="56"/>
      <c r="AFD6" s="56"/>
      <c r="AFE6" s="56"/>
      <c r="AFF6" s="56"/>
      <c r="AFG6" s="56"/>
      <c r="AFH6" s="56"/>
      <c r="AFI6" s="56"/>
      <c r="AFJ6" s="56"/>
      <c r="AFK6" s="56"/>
      <c r="AFL6" s="56"/>
      <c r="AFM6" s="56"/>
      <c r="AFN6" s="56"/>
      <c r="AFO6" s="56"/>
      <c r="AFP6" s="56"/>
      <c r="AFQ6" s="56"/>
      <c r="AFR6" s="56"/>
      <c r="AFS6" s="56"/>
      <c r="AFT6" s="56"/>
      <c r="AFU6" s="56"/>
      <c r="AFV6" s="56"/>
      <c r="AFW6" s="56"/>
      <c r="AFX6" s="56"/>
      <c r="AFY6" s="56"/>
      <c r="AFZ6" s="56"/>
      <c r="AGA6" s="56"/>
      <c r="AGB6" s="56"/>
      <c r="AGC6" s="56"/>
      <c r="AGD6" s="56"/>
      <c r="AGE6" s="56"/>
      <c r="AGF6" s="56"/>
      <c r="AGG6" s="56"/>
      <c r="AGH6" s="56"/>
      <c r="AGI6" s="56"/>
      <c r="AGJ6" s="56"/>
      <c r="AGK6" s="56"/>
      <c r="AGL6" s="56"/>
      <c r="AGM6" s="56"/>
      <c r="AGN6" s="56"/>
      <c r="AGO6" s="56"/>
      <c r="AGP6" s="56"/>
      <c r="AGQ6" s="56"/>
      <c r="AGR6" s="56"/>
      <c r="AGS6" s="56"/>
      <c r="AGT6" s="56"/>
      <c r="AGU6" s="56"/>
      <c r="AGV6" s="56"/>
      <c r="AGW6" s="56"/>
      <c r="AGX6" s="56"/>
      <c r="AGY6" s="56"/>
      <c r="AGZ6" s="56"/>
      <c r="AHA6" s="56"/>
      <c r="AHB6" s="56"/>
      <c r="AHC6" s="56"/>
      <c r="AHD6" s="56"/>
      <c r="AHE6" s="56"/>
      <c r="AHF6" s="56"/>
      <c r="AHG6" s="56"/>
      <c r="AHH6" s="56"/>
      <c r="AHI6" s="56"/>
      <c r="AHJ6" s="56"/>
      <c r="AHK6" s="56"/>
      <c r="AHL6" s="56"/>
      <c r="AHM6" s="56"/>
      <c r="AHN6" s="56"/>
      <c r="AHO6" s="56"/>
      <c r="AHP6" s="56"/>
      <c r="AHQ6" s="56"/>
      <c r="AHR6" s="56"/>
      <c r="AHS6" s="56"/>
      <c r="AHT6" s="56"/>
      <c r="AHU6" s="56"/>
      <c r="AHV6" s="56"/>
      <c r="AHW6" s="56"/>
      <c r="AHX6" s="56"/>
      <c r="AHY6" s="56"/>
      <c r="AHZ6" s="56"/>
      <c r="AIA6" s="56"/>
      <c r="AIB6" s="56"/>
      <c r="AIC6" s="56"/>
      <c r="AID6" s="56"/>
      <c r="AIE6" s="56"/>
      <c r="AIF6" s="56"/>
      <c r="AIG6" s="56"/>
      <c r="AIH6" s="56"/>
      <c r="AII6" s="56"/>
      <c r="AIJ6" s="56"/>
      <c r="AIK6" s="56"/>
      <c r="AIL6" s="56"/>
      <c r="AIM6" s="56"/>
      <c r="AIN6" s="56"/>
      <c r="AIO6" s="56"/>
      <c r="AIP6" s="56"/>
      <c r="AIQ6" s="56"/>
      <c r="AIR6" s="56"/>
      <c r="AIS6" s="56"/>
      <c r="AIT6" s="56"/>
      <c r="AIU6" s="56"/>
      <c r="AIV6" s="56"/>
      <c r="AIW6" s="56"/>
      <c r="AIX6" s="56"/>
      <c r="AIY6" s="56"/>
      <c r="AIZ6" s="56"/>
      <c r="AJA6" s="56"/>
      <c r="AJB6" s="56"/>
      <c r="AJC6" s="56"/>
      <c r="AJD6" s="56"/>
      <c r="AJE6" s="56"/>
      <c r="AJF6" s="56"/>
      <c r="AJG6" s="56"/>
      <c r="AJH6" s="56"/>
      <c r="AJI6" s="56"/>
      <c r="AJJ6" s="56"/>
      <c r="AJK6" s="56"/>
      <c r="AJL6" s="56"/>
      <c r="AJM6" s="56"/>
      <c r="AJN6" s="56"/>
      <c r="AJO6" s="56"/>
      <c r="AJP6" s="56"/>
      <c r="AJQ6" s="56"/>
      <c r="AJR6" s="56"/>
      <c r="AJS6" s="56"/>
      <c r="AJT6" s="56"/>
      <c r="AJU6" s="56"/>
      <c r="AJV6" s="56"/>
      <c r="AJW6" s="56"/>
      <c r="AJX6" s="56"/>
      <c r="AJY6" s="56"/>
      <c r="AJZ6" s="56"/>
      <c r="AKA6" s="56"/>
      <c r="AKB6" s="56"/>
      <c r="AKC6" s="56"/>
      <c r="AKD6" s="56"/>
      <c r="AKE6" s="56"/>
      <c r="AKF6" s="56"/>
      <c r="AKG6" s="56"/>
      <c r="AKH6" s="56"/>
      <c r="AKI6" s="56"/>
      <c r="AKJ6" s="56"/>
      <c r="AKK6" s="56"/>
      <c r="AKL6" s="56"/>
      <c r="AKM6" s="56"/>
      <c r="AKN6" s="56"/>
      <c r="AKO6" s="56"/>
      <c r="AKP6" s="56"/>
      <c r="AKQ6" s="56"/>
      <c r="AKR6" s="56"/>
      <c r="AKS6" s="56"/>
      <c r="AKT6" s="56"/>
      <c r="AKU6" s="56"/>
      <c r="AKV6" s="56"/>
      <c r="AKW6" s="56"/>
      <c r="AKX6" s="56"/>
      <c r="AKY6" s="56"/>
      <c r="AKZ6" s="56"/>
      <c r="ALA6" s="56"/>
      <c r="ALB6" s="56"/>
      <c r="ALC6" s="56"/>
      <c r="ALD6" s="56"/>
      <c r="ALE6" s="56"/>
      <c r="ALF6" s="56"/>
      <c r="ALG6" s="56"/>
      <c r="ALH6" s="56"/>
      <c r="ALI6" s="56"/>
      <c r="ALJ6" s="56"/>
      <c r="ALK6" s="56"/>
      <c r="ALL6" s="56"/>
      <c r="ALM6" s="56"/>
      <c r="ALN6" s="56"/>
      <c r="ALO6" s="56"/>
      <c r="ALP6" s="56"/>
      <c r="ALQ6" s="56"/>
      <c r="ALR6" s="56"/>
      <c r="ALS6" s="56"/>
      <c r="ALT6" s="56"/>
      <c r="ALU6" s="56"/>
      <c r="ALV6" s="56"/>
      <c r="ALW6" s="56"/>
      <c r="ALX6" s="56"/>
      <c r="ALY6" s="56"/>
      <c r="ALZ6" s="56"/>
      <c r="AMA6" s="56"/>
      <c r="AMB6" s="56"/>
      <c r="AMC6" s="56"/>
      <c r="AMD6" s="56"/>
      <c r="AME6" s="56"/>
      <c r="AMF6" s="56"/>
      <c r="AMG6" s="56"/>
      <c r="AMH6" s="56"/>
      <c r="AMI6" s="56"/>
      <c r="AMJ6" s="56"/>
      <c r="AMK6" s="56"/>
      <c r="AML6" s="56"/>
      <c r="AMM6" s="56"/>
      <c r="AMN6" s="56"/>
      <c r="AMO6" s="56"/>
      <c r="AMP6" s="56"/>
      <c r="AMQ6" s="56"/>
      <c r="AMR6" s="56"/>
      <c r="AMS6" s="56"/>
      <c r="AMT6" s="56"/>
      <c r="AMU6" s="56"/>
      <c r="AMV6" s="56"/>
      <c r="AMW6" s="56"/>
      <c r="AMX6" s="56"/>
      <c r="AMY6" s="56"/>
      <c r="AMZ6" s="56"/>
      <c r="ANA6" s="56"/>
      <c r="ANB6" s="56"/>
      <c r="ANC6" s="56"/>
      <c r="AND6" s="56"/>
      <c r="ANE6" s="56"/>
      <c r="ANF6" s="56"/>
      <c r="ANG6" s="56"/>
      <c r="ANH6" s="56"/>
      <c r="ANI6" s="56"/>
      <c r="ANJ6" s="56"/>
      <c r="ANK6" s="56"/>
      <c r="ANL6" s="56"/>
      <c r="ANM6" s="56"/>
      <c r="ANN6" s="56"/>
      <c r="ANO6" s="56"/>
      <c r="ANP6" s="56"/>
      <c r="ANQ6" s="56"/>
      <c r="ANR6" s="56"/>
      <c r="ANS6" s="56"/>
      <c r="ANT6" s="56"/>
      <c r="ANU6" s="56"/>
      <c r="ANV6" s="56"/>
      <c r="ANW6" s="56"/>
      <c r="ANX6" s="56"/>
      <c r="ANY6" s="56"/>
      <c r="ANZ6" s="56"/>
      <c r="AOA6" s="56"/>
      <c r="AOB6" s="56"/>
      <c r="AOC6" s="56"/>
      <c r="AOD6" s="56"/>
      <c r="AOE6" s="56"/>
      <c r="AOF6" s="56"/>
      <c r="AOG6" s="56"/>
      <c r="AOH6" s="56"/>
      <c r="AOI6" s="56"/>
      <c r="AOJ6" s="56"/>
      <c r="AOK6" s="56"/>
      <c r="AOL6" s="56"/>
      <c r="AOM6" s="56"/>
      <c r="AON6" s="56"/>
      <c r="AOO6" s="56"/>
      <c r="AOP6" s="56"/>
      <c r="AOQ6" s="56"/>
      <c r="AOR6" s="56"/>
      <c r="AOS6" s="56"/>
      <c r="AOT6" s="56"/>
      <c r="AOU6" s="56"/>
      <c r="AOV6" s="56"/>
      <c r="AOW6" s="56"/>
      <c r="AOX6" s="56"/>
      <c r="AOY6" s="56"/>
      <c r="AOZ6" s="56"/>
      <c r="APA6" s="56"/>
      <c r="APB6" s="56"/>
      <c r="APC6" s="56"/>
      <c r="APD6" s="56"/>
      <c r="APE6" s="56"/>
      <c r="APF6" s="56"/>
      <c r="APG6" s="56"/>
      <c r="APH6" s="56"/>
      <c r="API6" s="56"/>
      <c r="APJ6" s="56"/>
      <c r="APK6" s="56"/>
      <c r="APL6" s="56"/>
      <c r="APM6" s="56"/>
      <c r="APN6" s="56"/>
      <c r="APO6" s="56"/>
      <c r="APP6" s="56"/>
      <c r="APQ6" s="56"/>
      <c r="APR6" s="56"/>
      <c r="APS6" s="56"/>
      <c r="APT6" s="56"/>
      <c r="APU6" s="56"/>
      <c r="APV6" s="56"/>
      <c r="APW6" s="56"/>
      <c r="APX6" s="56"/>
      <c r="APY6" s="56"/>
      <c r="APZ6" s="56"/>
      <c r="AQA6" s="56"/>
      <c r="AQB6" s="56"/>
      <c r="AQC6" s="56"/>
      <c r="AQD6" s="56"/>
      <c r="AQE6" s="56"/>
      <c r="AQF6" s="56"/>
      <c r="AQG6" s="56"/>
      <c r="AQH6" s="56"/>
      <c r="AQI6" s="56"/>
      <c r="AQJ6" s="56"/>
      <c r="AQK6" s="56"/>
      <c r="AQL6" s="56"/>
      <c r="AQM6" s="56"/>
      <c r="AQN6" s="56"/>
      <c r="AQO6" s="56"/>
      <c r="AQP6" s="56"/>
      <c r="AQQ6" s="56"/>
      <c r="AQR6" s="56"/>
      <c r="AQS6" s="56"/>
      <c r="AQT6" s="56"/>
      <c r="AQU6" s="56"/>
      <c r="AQV6" s="56"/>
      <c r="AQW6" s="56"/>
      <c r="AQX6" s="56"/>
      <c r="AQY6" s="56"/>
      <c r="AQZ6" s="56"/>
      <c r="ARA6" s="56"/>
      <c r="ARB6" s="56"/>
      <c r="ARC6" s="56"/>
      <c r="ARD6" s="56"/>
      <c r="ARE6" s="56"/>
      <c r="ARF6" s="56"/>
      <c r="ARG6" s="56"/>
      <c r="ARH6" s="56"/>
      <c r="ARI6" s="56"/>
      <c r="ARJ6" s="56"/>
      <c r="ARK6" s="56"/>
      <c r="ARL6" s="56"/>
      <c r="ARM6" s="56"/>
      <c r="ARN6" s="56"/>
      <c r="ARO6" s="56"/>
      <c r="ARP6" s="56"/>
      <c r="ARQ6" s="56"/>
      <c r="ARR6" s="56"/>
      <c r="ARS6" s="56"/>
      <c r="ART6" s="56"/>
      <c r="ARU6" s="56"/>
      <c r="ARV6" s="56"/>
      <c r="ARW6" s="56"/>
      <c r="ARX6" s="56"/>
      <c r="ARY6" s="56"/>
      <c r="ARZ6" s="56"/>
      <c r="ASA6" s="56"/>
      <c r="ASB6" s="56"/>
      <c r="ASC6" s="56"/>
      <c r="ASD6" s="56"/>
      <c r="ASE6" s="56"/>
      <c r="ASF6" s="56"/>
      <c r="ASG6" s="56"/>
      <c r="ASH6" s="56"/>
      <c r="ASI6" s="56"/>
      <c r="ASJ6" s="56"/>
      <c r="ASK6" s="56"/>
      <c r="ASL6" s="56"/>
      <c r="ASM6" s="56"/>
      <c r="ASN6" s="56"/>
      <c r="ASO6" s="56"/>
      <c r="ASP6" s="56"/>
      <c r="ASQ6" s="56"/>
      <c r="ASR6" s="56"/>
      <c r="ASS6" s="56"/>
      <c r="AST6" s="56"/>
      <c r="ASU6" s="56"/>
      <c r="ASV6" s="56"/>
      <c r="ASW6" s="56"/>
      <c r="ASX6" s="56"/>
      <c r="ASY6" s="56"/>
      <c r="ASZ6" s="56"/>
      <c r="ATA6" s="56"/>
      <c r="ATB6" s="56"/>
      <c r="ATC6" s="56"/>
      <c r="ATD6" s="56"/>
      <c r="ATE6" s="56"/>
      <c r="ATF6" s="56"/>
      <c r="ATG6" s="56"/>
      <c r="ATH6" s="56"/>
      <c r="ATI6" s="56"/>
      <c r="ATJ6" s="56"/>
      <c r="ATK6" s="56"/>
      <c r="ATL6" s="56"/>
      <c r="ATM6" s="56"/>
      <c r="ATN6" s="56"/>
      <c r="ATO6" s="56"/>
      <c r="ATP6" s="56"/>
      <c r="ATQ6" s="56"/>
      <c r="ATR6" s="56"/>
      <c r="ATS6" s="56"/>
      <c r="ATT6" s="56"/>
      <c r="ATU6" s="56"/>
      <c r="ATV6" s="56"/>
      <c r="ATW6" s="56"/>
      <c r="ATX6" s="56"/>
      <c r="ATY6" s="56"/>
      <c r="ATZ6" s="56"/>
      <c r="AUA6" s="56"/>
      <c r="AUB6" s="56"/>
      <c r="AUC6" s="56"/>
      <c r="AUD6" s="56"/>
      <c r="AUE6" s="56"/>
      <c r="AUF6" s="56"/>
      <c r="AUG6" s="56"/>
      <c r="AUH6" s="56"/>
      <c r="AUI6" s="56"/>
      <c r="AUJ6" s="56"/>
      <c r="AUK6" s="56"/>
      <c r="AUL6" s="56"/>
      <c r="AUM6" s="56"/>
      <c r="AUN6" s="56"/>
      <c r="AUO6" s="56"/>
      <c r="AUP6" s="56"/>
      <c r="AUQ6" s="56"/>
      <c r="AUR6" s="56"/>
      <c r="AUS6" s="56"/>
      <c r="AUT6" s="56"/>
      <c r="AUU6" s="56"/>
      <c r="AUV6" s="56"/>
      <c r="AUW6" s="56"/>
      <c r="AUX6" s="56"/>
      <c r="AUY6" s="56"/>
      <c r="AUZ6" s="56"/>
      <c r="AVA6" s="56"/>
      <c r="AVB6" s="56"/>
      <c r="AVC6" s="56"/>
      <c r="AVD6" s="56"/>
      <c r="AVE6" s="56"/>
      <c r="AVF6" s="56"/>
      <c r="AVG6" s="56"/>
      <c r="AVH6" s="56"/>
      <c r="AVI6" s="56"/>
      <c r="AVJ6" s="56"/>
      <c r="AVK6" s="56"/>
      <c r="AVL6" s="56"/>
      <c r="AVM6" s="56"/>
      <c r="AVN6" s="56"/>
      <c r="AVO6" s="56"/>
      <c r="AVP6" s="56"/>
      <c r="AVQ6" s="56"/>
      <c r="AVR6" s="56"/>
      <c r="AVS6" s="56"/>
      <c r="AVT6" s="56"/>
      <c r="AVU6" s="56"/>
      <c r="AVV6" s="56"/>
      <c r="AVW6" s="56"/>
      <c r="AVX6" s="56"/>
      <c r="AVY6" s="56"/>
      <c r="AVZ6" s="56"/>
      <c r="AWA6" s="56"/>
      <c r="AWB6" s="56"/>
      <c r="AWC6" s="56"/>
      <c r="AWD6" s="56"/>
      <c r="AWE6" s="56"/>
      <c r="AWF6" s="56"/>
      <c r="AWG6" s="56"/>
      <c r="AWH6" s="56"/>
      <c r="AWI6" s="56"/>
      <c r="AWJ6" s="56"/>
      <c r="AWK6" s="56"/>
      <c r="AWL6" s="56"/>
      <c r="AWM6" s="56"/>
      <c r="AWN6" s="56"/>
      <c r="AWO6" s="56"/>
      <c r="AWP6" s="56"/>
      <c r="AWQ6" s="56"/>
      <c r="AWR6" s="56"/>
      <c r="AWS6" s="56"/>
      <c r="AWT6" s="56"/>
      <c r="AWU6" s="56"/>
      <c r="AWV6" s="56"/>
      <c r="AWW6" s="56"/>
      <c r="AWX6" s="56"/>
      <c r="AWY6" s="56"/>
      <c r="AWZ6" s="56"/>
      <c r="AXA6" s="56"/>
      <c r="AXB6" s="56"/>
      <c r="AXC6" s="56"/>
      <c r="AXD6" s="56"/>
      <c r="AXE6" s="56"/>
      <c r="AXF6" s="56"/>
      <c r="AXG6" s="56"/>
      <c r="AXH6" s="56"/>
      <c r="AXI6" s="56"/>
      <c r="AXJ6" s="56"/>
      <c r="AXK6" s="56"/>
      <c r="AXL6" s="56"/>
      <c r="AXM6" s="56"/>
      <c r="AXN6" s="56"/>
      <c r="AXO6" s="56"/>
      <c r="AXP6" s="56"/>
      <c r="AXQ6" s="56"/>
      <c r="AXR6" s="56"/>
      <c r="AXS6" s="56"/>
      <c r="AXT6" s="56"/>
      <c r="AXU6" s="56"/>
      <c r="AXV6" s="56"/>
      <c r="AXW6" s="56"/>
      <c r="AXX6" s="56"/>
      <c r="AXY6" s="56"/>
      <c r="AXZ6" s="56"/>
      <c r="AYA6" s="56"/>
      <c r="AYB6" s="56"/>
      <c r="AYC6" s="56"/>
      <c r="AYD6" s="56"/>
      <c r="AYE6" s="56"/>
      <c r="AYF6" s="56"/>
      <c r="AYG6" s="56"/>
      <c r="AYH6" s="56"/>
      <c r="AYI6" s="56"/>
      <c r="AYJ6" s="56"/>
      <c r="AYK6" s="56"/>
      <c r="AYL6" s="56"/>
      <c r="AYM6" s="56"/>
      <c r="AYN6" s="56"/>
      <c r="AYO6" s="56"/>
      <c r="AYP6" s="56"/>
      <c r="AYQ6" s="56"/>
      <c r="AYR6" s="56"/>
      <c r="AYS6" s="56"/>
      <c r="AYT6" s="56"/>
      <c r="AYU6" s="56"/>
      <c r="AYV6" s="56"/>
      <c r="AYW6" s="56"/>
      <c r="AYX6" s="56"/>
      <c r="AYY6" s="56"/>
      <c r="AYZ6" s="56"/>
      <c r="AZA6" s="56"/>
      <c r="AZB6" s="56"/>
      <c r="AZC6" s="56"/>
      <c r="AZD6" s="56"/>
      <c r="AZE6" s="56"/>
      <c r="AZF6" s="56"/>
      <c r="AZG6" s="56"/>
      <c r="AZH6" s="56"/>
      <c r="AZI6" s="56"/>
      <c r="AZJ6" s="56"/>
      <c r="AZK6" s="56"/>
      <c r="AZL6" s="56"/>
      <c r="AZM6" s="56"/>
      <c r="AZN6" s="56"/>
      <c r="AZO6" s="56"/>
      <c r="AZP6" s="56"/>
      <c r="AZQ6" s="56"/>
      <c r="AZR6" s="56"/>
      <c r="AZS6" s="56"/>
      <c r="AZT6" s="56"/>
      <c r="AZU6" s="56"/>
      <c r="AZV6" s="56"/>
      <c r="AZW6" s="56"/>
      <c r="AZX6" s="56"/>
      <c r="AZY6" s="56"/>
      <c r="AZZ6" s="56"/>
      <c r="BAA6" s="56"/>
      <c r="BAB6" s="56"/>
      <c r="BAC6" s="56"/>
      <c r="BAD6" s="56"/>
      <c r="BAE6" s="56"/>
      <c r="BAF6" s="56"/>
      <c r="BAG6" s="56"/>
      <c r="BAH6" s="56"/>
      <c r="BAI6" s="56"/>
      <c r="BAJ6" s="56"/>
      <c r="BAK6" s="56"/>
      <c r="BAL6" s="56"/>
      <c r="BAM6" s="56"/>
      <c r="BAN6" s="56"/>
      <c r="BAO6" s="56"/>
      <c r="BAP6" s="56"/>
      <c r="BAQ6" s="56"/>
      <c r="BAR6" s="56"/>
      <c r="BAS6" s="56"/>
      <c r="BAT6" s="56"/>
      <c r="BAU6" s="56"/>
      <c r="BAV6" s="56"/>
      <c r="BAW6" s="56"/>
      <c r="BAX6" s="56"/>
      <c r="BAY6" s="56"/>
      <c r="BAZ6" s="56"/>
      <c r="BBA6" s="56"/>
      <c r="BBB6" s="56"/>
      <c r="BBC6" s="56"/>
      <c r="BBD6" s="56"/>
      <c r="BBE6" s="56"/>
      <c r="BBF6" s="56"/>
      <c r="BBG6" s="56"/>
      <c r="BBH6" s="56"/>
      <c r="BBI6" s="56"/>
      <c r="BBJ6" s="56"/>
      <c r="BBK6" s="56"/>
      <c r="BBL6" s="56"/>
      <c r="BBM6" s="56"/>
      <c r="BBN6" s="56"/>
      <c r="BBO6" s="56"/>
      <c r="BBP6" s="56"/>
      <c r="BBQ6" s="56"/>
      <c r="BBR6" s="56"/>
      <c r="BBS6" s="56"/>
      <c r="BBT6" s="56"/>
      <c r="BBU6" s="56"/>
      <c r="BBV6" s="56"/>
      <c r="BBW6" s="56"/>
      <c r="BBX6" s="56"/>
      <c r="BBY6" s="56"/>
      <c r="BBZ6" s="56"/>
      <c r="BCA6" s="56"/>
      <c r="BCB6" s="56"/>
      <c r="BCC6" s="56"/>
      <c r="BCD6" s="56"/>
      <c r="BCE6" s="56"/>
      <c r="BCF6" s="56"/>
      <c r="BCG6" s="56"/>
      <c r="BCH6" s="56"/>
      <c r="BCI6" s="56"/>
      <c r="BCJ6" s="56"/>
      <c r="BCK6" s="56"/>
      <c r="BCL6" s="56"/>
      <c r="BCM6" s="56"/>
      <c r="BCN6" s="56"/>
      <c r="BCO6" s="56"/>
      <c r="BCP6" s="56"/>
      <c r="BCQ6" s="56"/>
      <c r="BCR6" s="56"/>
      <c r="BCS6" s="56"/>
      <c r="BCT6" s="56"/>
      <c r="BCU6" s="56"/>
      <c r="BCV6" s="56"/>
      <c r="BCW6" s="56"/>
      <c r="BCX6" s="56"/>
      <c r="BCY6" s="56"/>
      <c r="BCZ6" s="56"/>
      <c r="BDA6" s="56"/>
      <c r="BDB6" s="56"/>
      <c r="BDC6" s="56"/>
      <c r="BDD6" s="56"/>
      <c r="BDE6" s="56"/>
      <c r="BDF6" s="56"/>
      <c r="BDG6" s="56"/>
      <c r="BDH6" s="56"/>
      <c r="BDI6" s="56"/>
      <c r="BDJ6" s="56"/>
      <c r="BDK6" s="56"/>
      <c r="BDL6" s="56"/>
      <c r="BDM6" s="56"/>
      <c r="BDN6" s="56"/>
      <c r="BDO6" s="56"/>
      <c r="BDP6" s="56"/>
      <c r="BDQ6" s="56"/>
      <c r="BDR6" s="56"/>
      <c r="BDS6" s="56"/>
      <c r="BDT6" s="56"/>
      <c r="BDU6" s="56"/>
      <c r="BDV6" s="56"/>
      <c r="BDW6" s="56"/>
      <c r="BDX6" s="56"/>
      <c r="BDY6" s="56"/>
      <c r="BDZ6" s="56"/>
      <c r="BEA6" s="56"/>
      <c r="BEB6" s="56"/>
      <c r="BEC6" s="56"/>
      <c r="BED6" s="56"/>
      <c r="BEE6" s="56"/>
      <c r="BEF6" s="56"/>
      <c r="BEG6" s="56"/>
      <c r="BEH6" s="56"/>
      <c r="BEI6" s="56"/>
      <c r="BEJ6" s="56"/>
      <c r="BEK6" s="56"/>
      <c r="BEL6" s="56"/>
      <c r="BEM6" s="56"/>
      <c r="BEN6" s="56"/>
      <c r="BEO6" s="56"/>
      <c r="BEP6" s="56"/>
      <c r="BEQ6" s="56"/>
      <c r="BER6" s="56"/>
      <c r="BES6" s="56"/>
      <c r="BET6" s="56"/>
      <c r="BEU6" s="56"/>
      <c r="BEV6" s="56"/>
      <c r="BEW6" s="56"/>
      <c r="BEX6" s="56"/>
      <c r="BEY6" s="56"/>
      <c r="BEZ6" s="56"/>
      <c r="BFA6" s="56"/>
      <c r="BFB6" s="56"/>
      <c r="BFC6" s="56"/>
      <c r="BFD6" s="56"/>
      <c r="BFE6" s="56"/>
      <c r="BFF6" s="56"/>
      <c r="BFG6" s="56"/>
      <c r="BFH6" s="56"/>
      <c r="BFI6" s="56"/>
      <c r="BFJ6" s="56"/>
      <c r="BFK6" s="56"/>
      <c r="BFL6" s="56"/>
      <c r="BFM6" s="56"/>
      <c r="BFN6" s="56"/>
      <c r="BFO6" s="56"/>
      <c r="BFP6" s="56"/>
      <c r="BFQ6" s="56"/>
      <c r="BFR6" s="56"/>
      <c r="BFS6" s="56"/>
      <c r="BFT6" s="56"/>
      <c r="BFU6" s="56"/>
      <c r="BFV6" s="56"/>
      <c r="BFW6" s="56"/>
      <c r="BFX6" s="56"/>
      <c r="BFY6" s="56"/>
      <c r="BFZ6" s="56"/>
      <c r="BGA6" s="56"/>
      <c r="BGB6" s="56"/>
      <c r="BGC6" s="56"/>
      <c r="BGD6" s="56"/>
      <c r="BGE6" s="56"/>
      <c r="BGF6" s="56"/>
      <c r="BGG6" s="56"/>
      <c r="BGH6" s="56"/>
      <c r="BGI6" s="56"/>
      <c r="BGJ6" s="56"/>
      <c r="BGK6" s="56"/>
      <c r="BGL6" s="56"/>
      <c r="BGM6" s="56"/>
      <c r="BGN6" s="56"/>
      <c r="BGO6" s="56"/>
      <c r="BGP6" s="56"/>
      <c r="BGQ6" s="56"/>
      <c r="BGR6" s="56"/>
      <c r="BGS6" s="56"/>
      <c r="BGT6" s="56"/>
      <c r="BGU6" s="56"/>
      <c r="BGV6" s="56"/>
      <c r="BGW6" s="56"/>
      <c r="BGX6" s="56"/>
      <c r="BGY6" s="56"/>
      <c r="BGZ6" s="56"/>
      <c r="BHA6" s="56"/>
      <c r="BHB6" s="56"/>
      <c r="BHC6" s="56"/>
      <c r="BHD6" s="56"/>
      <c r="BHE6" s="56"/>
      <c r="BHF6" s="56"/>
      <c r="BHG6" s="56"/>
      <c r="BHH6" s="56"/>
      <c r="BHI6" s="56"/>
      <c r="BHJ6" s="56"/>
      <c r="BHK6" s="56"/>
      <c r="BHL6" s="56"/>
      <c r="BHM6" s="56"/>
      <c r="BHN6" s="56"/>
      <c r="BHO6" s="56"/>
      <c r="BHP6" s="56"/>
      <c r="BHQ6" s="56"/>
      <c r="BHR6" s="56"/>
      <c r="BHS6" s="56"/>
      <c r="BHT6" s="56"/>
      <c r="BHU6" s="56"/>
      <c r="BHV6" s="56"/>
      <c r="BHW6" s="56"/>
      <c r="BHX6" s="56"/>
      <c r="BHY6" s="56"/>
      <c r="BHZ6" s="56"/>
      <c r="BIA6" s="56"/>
      <c r="BIB6" s="56"/>
      <c r="BIC6" s="56"/>
      <c r="BID6" s="56"/>
      <c r="BIE6" s="56"/>
      <c r="BIF6" s="56"/>
      <c r="BIG6" s="56"/>
      <c r="BIH6" s="56"/>
      <c r="BII6" s="56"/>
      <c r="BIJ6" s="56"/>
      <c r="BIK6" s="56"/>
      <c r="BIL6" s="56"/>
      <c r="BIM6" s="56"/>
      <c r="BIN6" s="56"/>
      <c r="BIO6" s="56"/>
      <c r="BIP6" s="56"/>
      <c r="BIQ6" s="56"/>
      <c r="BIR6" s="56"/>
      <c r="BIS6" s="56"/>
      <c r="BIT6" s="56"/>
      <c r="BIU6" s="56"/>
      <c r="BIV6" s="56"/>
      <c r="BIW6" s="56"/>
      <c r="BIX6" s="56"/>
      <c r="BIY6" s="56"/>
      <c r="BIZ6" s="56"/>
      <c r="BJA6" s="56"/>
      <c r="BJB6" s="56"/>
      <c r="BJC6" s="56"/>
      <c r="BJD6" s="56"/>
      <c r="BJE6" s="56"/>
      <c r="BJF6" s="56"/>
      <c r="BJG6" s="56"/>
      <c r="BJH6" s="56"/>
      <c r="BJI6" s="56"/>
      <c r="BJJ6" s="56"/>
      <c r="BJK6" s="56"/>
      <c r="BJL6" s="56"/>
      <c r="BJM6" s="56"/>
      <c r="BJN6" s="56"/>
      <c r="BJO6" s="56"/>
      <c r="BJP6" s="56"/>
      <c r="BJQ6" s="56"/>
      <c r="BJR6" s="56"/>
      <c r="BJS6" s="56"/>
      <c r="BJT6" s="56"/>
      <c r="BJU6" s="56"/>
      <c r="BJV6" s="56"/>
      <c r="BJW6" s="56"/>
      <c r="BJX6" s="56"/>
      <c r="BJY6" s="56"/>
      <c r="BJZ6" s="56"/>
      <c r="BKA6" s="56"/>
      <c r="BKB6" s="56"/>
      <c r="BKC6" s="56"/>
      <c r="BKD6" s="56"/>
      <c r="BKE6" s="56"/>
      <c r="BKF6" s="56"/>
      <c r="BKG6" s="56"/>
      <c r="BKH6" s="56"/>
      <c r="BKI6" s="56"/>
      <c r="BKJ6" s="56"/>
      <c r="BKK6" s="56"/>
      <c r="BKL6" s="56"/>
      <c r="BKM6" s="56"/>
      <c r="BKN6" s="56"/>
      <c r="BKO6" s="56"/>
      <c r="BKP6" s="56"/>
      <c r="BKQ6" s="56"/>
      <c r="BKR6" s="56"/>
      <c r="BKS6" s="56"/>
      <c r="BKT6" s="56"/>
      <c r="BKU6" s="56"/>
      <c r="BKV6" s="56"/>
      <c r="BKW6" s="56"/>
      <c r="BKX6" s="56"/>
      <c r="BKY6" s="56"/>
      <c r="BKZ6" s="56"/>
      <c r="BLA6" s="56"/>
      <c r="BLB6" s="56"/>
      <c r="BLC6" s="56"/>
      <c r="BLD6" s="56"/>
      <c r="BLE6" s="56"/>
      <c r="BLF6" s="56"/>
      <c r="BLG6" s="56"/>
      <c r="BLH6" s="56"/>
      <c r="BLI6" s="56"/>
      <c r="BLJ6" s="56"/>
      <c r="BLK6" s="56"/>
      <c r="BLL6" s="56"/>
      <c r="BLM6" s="56"/>
      <c r="BLN6" s="56"/>
      <c r="BLO6" s="56"/>
      <c r="BLP6" s="56"/>
      <c r="BLQ6" s="56"/>
      <c r="BLR6" s="56"/>
      <c r="BLS6" s="56"/>
      <c r="BLT6" s="56"/>
      <c r="BLU6" s="56"/>
      <c r="BLV6" s="56"/>
      <c r="BLW6" s="56"/>
      <c r="BLX6" s="56"/>
      <c r="BLY6" s="56"/>
      <c r="BLZ6" s="56"/>
      <c r="BMA6" s="56"/>
      <c r="BMB6" s="56"/>
      <c r="BMC6" s="56"/>
      <c r="BMD6" s="56"/>
      <c r="BME6" s="56"/>
      <c r="BMF6" s="56"/>
      <c r="BMG6" s="56"/>
      <c r="BMH6" s="56"/>
      <c r="BMI6" s="56"/>
      <c r="BMJ6" s="56"/>
      <c r="BMK6" s="56"/>
      <c r="BML6" s="56"/>
      <c r="BMM6" s="56"/>
      <c r="BMN6" s="56"/>
      <c r="BMO6" s="56"/>
      <c r="BMP6" s="56"/>
      <c r="BMQ6" s="56"/>
      <c r="BMR6" s="56"/>
      <c r="BMS6" s="56"/>
      <c r="BMT6" s="56"/>
      <c r="BMU6" s="56"/>
      <c r="BMV6" s="56"/>
      <c r="BMW6" s="56"/>
      <c r="BMX6" s="56"/>
      <c r="BMY6" s="56"/>
      <c r="BMZ6" s="56"/>
      <c r="BNA6" s="56"/>
      <c r="BNB6" s="56"/>
      <c r="BNC6" s="56"/>
      <c r="BND6" s="56"/>
      <c r="BNE6" s="56"/>
      <c r="BNF6" s="56"/>
      <c r="BNG6" s="56"/>
      <c r="BNH6" s="56"/>
      <c r="BNI6" s="56"/>
      <c r="BNJ6" s="56"/>
      <c r="BNK6" s="56"/>
      <c r="BNL6" s="56"/>
      <c r="BNM6" s="56"/>
      <c r="BNN6" s="56"/>
      <c r="BNO6" s="56"/>
      <c r="BNP6" s="56"/>
      <c r="BNQ6" s="56"/>
      <c r="BNR6" s="56"/>
      <c r="BNS6" s="56"/>
      <c r="BNT6" s="56"/>
      <c r="BNU6" s="56"/>
      <c r="BNV6" s="56"/>
      <c r="BNW6" s="56"/>
      <c r="BNX6" s="56"/>
      <c r="BNY6" s="56"/>
      <c r="BNZ6" s="56"/>
      <c r="BOA6" s="56"/>
      <c r="BOB6" s="56"/>
      <c r="BOC6" s="56"/>
      <c r="BOD6" s="56"/>
      <c r="BOE6" s="56"/>
      <c r="BOF6" s="56"/>
      <c r="BOG6" s="56"/>
      <c r="BOH6" s="56"/>
      <c r="BOI6" s="56"/>
      <c r="BOJ6" s="56"/>
      <c r="BOK6" s="56"/>
      <c r="BOL6" s="56"/>
      <c r="BOM6" s="56"/>
      <c r="BON6" s="56"/>
      <c r="BOO6" s="56"/>
      <c r="BOP6" s="56"/>
      <c r="BOQ6" s="56"/>
      <c r="BOR6" s="56"/>
      <c r="BOS6" s="56"/>
      <c r="BOT6" s="56"/>
      <c r="BOU6" s="56"/>
      <c r="BOV6" s="56"/>
      <c r="BOW6" s="56"/>
      <c r="BOX6" s="56"/>
      <c r="BOY6" s="56"/>
      <c r="BOZ6" s="56"/>
      <c r="BPA6" s="56"/>
      <c r="BPB6" s="56"/>
      <c r="BPC6" s="56"/>
      <c r="BPD6" s="56"/>
      <c r="BPE6" s="56"/>
      <c r="BPF6" s="56"/>
      <c r="BPG6" s="56"/>
      <c r="BPH6" s="56"/>
      <c r="BPI6" s="56"/>
      <c r="BPJ6" s="56"/>
      <c r="BPK6" s="56"/>
      <c r="BPL6" s="56"/>
      <c r="BPM6" s="56"/>
      <c r="BPN6" s="56"/>
      <c r="BPO6" s="56"/>
      <c r="BPP6" s="56"/>
      <c r="BPQ6" s="56"/>
      <c r="BPR6" s="56"/>
      <c r="BPS6" s="56"/>
      <c r="BPT6" s="56"/>
      <c r="BPU6" s="56"/>
      <c r="BPV6" s="56"/>
      <c r="BPW6" s="56"/>
      <c r="BPX6" s="56"/>
      <c r="BPY6" s="56"/>
      <c r="BPZ6" s="56"/>
      <c r="BQA6" s="56"/>
      <c r="BQB6" s="56"/>
      <c r="BQC6" s="56"/>
      <c r="BQD6" s="56"/>
      <c r="BQE6" s="56"/>
      <c r="BQF6" s="56"/>
      <c r="BQG6" s="56"/>
      <c r="BQH6" s="56"/>
      <c r="BQI6" s="56"/>
      <c r="BQJ6" s="56"/>
      <c r="BQK6" s="56"/>
      <c r="BQL6" s="56"/>
      <c r="BQM6" s="56"/>
      <c r="BQN6" s="56"/>
      <c r="BQO6" s="56"/>
      <c r="BQP6" s="56"/>
      <c r="BQQ6" s="56"/>
      <c r="BQR6" s="56"/>
      <c r="BQS6" s="56"/>
      <c r="BQT6" s="56"/>
      <c r="BQU6" s="56"/>
      <c r="BQV6" s="56"/>
      <c r="BQW6" s="56"/>
      <c r="BQX6" s="56"/>
      <c r="BQY6" s="56"/>
      <c r="BQZ6" s="56"/>
      <c r="BRA6" s="56"/>
      <c r="BRB6" s="56"/>
      <c r="BRC6" s="56"/>
      <c r="BRD6" s="56"/>
      <c r="BRE6" s="56"/>
      <c r="BRF6" s="56"/>
      <c r="BRG6" s="56"/>
      <c r="BRH6" s="56"/>
      <c r="BRI6" s="56"/>
      <c r="BRJ6" s="56"/>
      <c r="BRK6" s="56"/>
      <c r="BRL6" s="56"/>
      <c r="BRM6" s="56"/>
      <c r="BRN6" s="56"/>
      <c r="BRO6" s="56"/>
      <c r="BRP6" s="56"/>
      <c r="BRQ6" s="56"/>
      <c r="BRR6" s="56"/>
      <c r="BRS6" s="56"/>
      <c r="BRT6" s="56"/>
      <c r="BRU6" s="56"/>
      <c r="BRV6" s="56"/>
      <c r="BRW6" s="56"/>
      <c r="BRX6" s="56"/>
      <c r="BRY6" s="56"/>
      <c r="BRZ6" s="56"/>
      <c r="BSA6" s="56"/>
      <c r="BSB6" s="56"/>
      <c r="BSC6" s="56"/>
      <c r="BSD6" s="56"/>
      <c r="BSE6" s="56"/>
      <c r="BSF6" s="56"/>
      <c r="BSG6" s="56"/>
      <c r="BSH6" s="56"/>
      <c r="BSI6" s="56"/>
      <c r="BSJ6" s="56"/>
      <c r="BSK6" s="56"/>
      <c r="BSL6" s="56"/>
      <c r="BSM6" s="56"/>
      <c r="BSN6" s="56"/>
      <c r="BSO6" s="56"/>
      <c r="BSP6" s="56"/>
      <c r="BSQ6" s="56"/>
      <c r="BSR6" s="56"/>
      <c r="BSS6" s="56"/>
      <c r="BST6" s="56"/>
      <c r="BSU6" s="56"/>
      <c r="BSV6" s="56"/>
      <c r="BSW6" s="56"/>
      <c r="BSX6" s="56"/>
      <c r="BSY6" s="56"/>
      <c r="BSZ6" s="56"/>
      <c r="BTA6" s="56"/>
      <c r="BTB6" s="56"/>
      <c r="BTC6" s="56"/>
      <c r="BTD6" s="56"/>
      <c r="BTE6" s="56"/>
      <c r="BTF6" s="56"/>
      <c r="BTG6" s="56"/>
      <c r="BTH6" s="56"/>
      <c r="BTI6" s="56"/>
      <c r="BTJ6" s="56"/>
      <c r="BTK6" s="56"/>
      <c r="BTL6" s="56"/>
      <c r="BTM6" s="56"/>
      <c r="BTN6" s="56"/>
      <c r="BTO6" s="56"/>
      <c r="BTP6" s="56"/>
      <c r="BTQ6" s="56"/>
      <c r="BTR6" s="56"/>
      <c r="BTS6" s="56"/>
      <c r="BTT6" s="56"/>
      <c r="BTU6" s="56"/>
      <c r="BTV6" s="56"/>
      <c r="BTW6" s="56"/>
      <c r="BTX6" s="56"/>
      <c r="BTY6" s="56"/>
      <c r="BTZ6" s="56"/>
      <c r="BUA6" s="56"/>
      <c r="BUB6" s="56"/>
      <c r="BUC6" s="56"/>
      <c r="BUD6" s="56"/>
      <c r="BUE6" s="56"/>
      <c r="BUF6" s="56"/>
      <c r="BUG6" s="56"/>
      <c r="BUH6" s="56"/>
      <c r="BUI6" s="56"/>
      <c r="BUJ6" s="56"/>
      <c r="BUK6" s="56"/>
      <c r="BUL6" s="56"/>
      <c r="BUM6" s="56"/>
      <c r="BUN6" s="56"/>
      <c r="BUO6" s="56"/>
      <c r="BUP6" s="56"/>
      <c r="BUQ6" s="56"/>
      <c r="BUR6" s="56"/>
      <c r="BUS6" s="56"/>
      <c r="BUT6" s="56"/>
      <c r="BUU6" s="56"/>
      <c r="BUV6" s="56"/>
      <c r="BUW6" s="56"/>
      <c r="BUX6" s="56"/>
      <c r="BUY6" s="56"/>
      <c r="BUZ6" s="56"/>
      <c r="BVA6" s="56"/>
      <c r="BVB6" s="56"/>
      <c r="BVC6" s="56"/>
      <c r="BVD6" s="56"/>
      <c r="BVE6" s="56"/>
      <c r="BVF6" s="56"/>
      <c r="BVG6" s="56"/>
      <c r="BVH6" s="56"/>
      <c r="BVI6" s="56"/>
      <c r="BVJ6" s="56"/>
      <c r="BVK6" s="56"/>
      <c r="BVL6" s="56"/>
      <c r="BVM6" s="56"/>
      <c r="BVN6" s="56"/>
      <c r="BVO6" s="56"/>
      <c r="BVP6" s="56"/>
      <c r="BVQ6" s="56"/>
      <c r="BVR6" s="56"/>
      <c r="BVS6" s="56"/>
      <c r="BVT6" s="56"/>
      <c r="BVU6" s="56"/>
      <c r="BVV6" s="56"/>
      <c r="BVW6" s="56"/>
      <c r="BVX6" s="56"/>
      <c r="BVY6" s="56"/>
      <c r="BVZ6" s="56"/>
      <c r="BWA6" s="56"/>
      <c r="BWB6" s="56"/>
      <c r="BWC6" s="56"/>
      <c r="BWD6" s="56"/>
      <c r="BWE6" s="56"/>
      <c r="BWF6" s="56"/>
      <c r="BWG6" s="56"/>
      <c r="BWH6" s="56"/>
      <c r="BWI6" s="56"/>
      <c r="BWJ6" s="56"/>
      <c r="BWK6" s="56"/>
      <c r="BWL6" s="56"/>
      <c r="BWM6" s="56"/>
      <c r="BWN6" s="56"/>
      <c r="BWO6" s="56"/>
      <c r="BWP6" s="56"/>
      <c r="BWQ6" s="56"/>
      <c r="BWR6" s="56"/>
      <c r="BWS6" s="56"/>
      <c r="BWT6" s="56"/>
      <c r="BWU6" s="56"/>
      <c r="BWV6" s="56"/>
      <c r="BWW6" s="56"/>
      <c r="BWX6" s="56"/>
      <c r="BWY6" s="56"/>
      <c r="BWZ6" s="56"/>
      <c r="BXA6" s="56"/>
      <c r="BXB6" s="56"/>
      <c r="BXC6" s="56"/>
      <c r="BXD6" s="56"/>
      <c r="BXE6" s="56"/>
      <c r="BXF6" s="56"/>
      <c r="BXG6" s="56"/>
      <c r="BXH6" s="56"/>
      <c r="BXI6" s="56"/>
      <c r="BXJ6" s="56"/>
      <c r="BXK6" s="56"/>
      <c r="BXL6" s="56"/>
      <c r="BXM6" s="56"/>
      <c r="BXN6" s="56"/>
      <c r="BXO6" s="56"/>
      <c r="BXP6" s="56"/>
      <c r="BXQ6" s="56"/>
      <c r="BXR6" s="56"/>
      <c r="BXS6" s="56"/>
      <c r="BXT6" s="56"/>
      <c r="BXU6" s="56"/>
      <c r="BXV6" s="56"/>
      <c r="BXW6" s="56"/>
      <c r="BXX6" s="56"/>
      <c r="BXY6" s="56"/>
      <c r="BXZ6" s="56"/>
      <c r="BYA6" s="56"/>
      <c r="BYB6" s="56"/>
      <c r="BYC6" s="56"/>
      <c r="BYD6" s="56"/>
      <c r="BYE6" s="56"/>
      <c r="BYF6" s="56"/>
      <c r="BYG6" s="56"/>
      <c r="BYH6" s="56"/>
      <c r="BYI6" s="56"/>
      <c r="BYJ6" s="56"/>
      <c r="BYK6" s="56"/>
      <c r="BYL6" s="56"/>
      <c r="BYM6" s="56"/>
      <c r="BYN6" s="56"/>
      <c r="BYO6" s="56"/>
      <c r="BYP6" s="56"/>
      <c r="BYQ6" s="56"/>
      <c r="BYR6" s="56"/>
      <c r="BYS6" s="56"/>
      <c r="BYT6" s="56"/>
      <c r="BYU6" s="56"/>
      <c r="BYV6" s="56"/>
      <c r="BYW6" s="56"/>
      <c r="BYX6" s="56"/>
      <c r="BYY6" s="56"/>
      <c r="BYZ6" s="56"/>
      <c r="BZA6" s="56"/>
      <c r="BZB6" s="56"/>
      <c r="BZC6" s="56"/>
      <c r="BZD6" s="56"/>
      <c r="BZE6" s="56"/>
      <c r="BZF6" s="56"/>
      <c r="BZG6" s="56"/>
      <c r="BZH6" s="56"/>
      <c r="BZI6" s="56"/>
      <c r="BZJ6" s="56"/>
      <c r="BZK6" s="56"/>
      <c r="BZL6" s="56"/>
      <c r="BZM6" s="56"/>
      <c r="BZN6" s="56"/>
      <c r="BZO6" s="56"/>
      <c r="BZP6" s="56"/>
      <c r="BZQ6" s="56"/>
      <c r="BZR6" s="56"/>
      <c r="BZS6" s="56"/>
      <c r="BZT6" s="56"/>
      <c r="BZU6" s="56"/>
      <c r="BZV6" s="56"/>
      <c r="BZW6" s="56"/>
      <c r="BZX6" s="56"/>
      <c r="BZY6" s="56"/>
      <c r="BZZ6" s="56"/>
      <c r="CAA6" s="56"/>
      <c r="CAB6" s="56"/>
      <c r="CAC6" s="56"/>
      <c r="CAD6" s="56"/>
      <c r="CAE6" s="56"/>
      <c r="CAF6" s="56"/>
      <c r="CAG6" s="56"/>
      <c r="CAH6" s="56"/>
      <c r="CAI6" s="56"/>
      <c r="CAJ6" s="56"/>
      <c r="CAK6" s="56"/>
      <c r="CAL6" s="56"/>
      <c r="CAM6" s="56"/>
      <c r="CAN6" s="56"/>
      <c r="CAO6" s="56"/>
      <c r="CAP6" s="56"/>
      <c r="CAQ6" s="56"/>
      <c r="CAR6" s="56"/>
      <c r="CAS6" s="56"/>
      <c r="CAT6" s="56"/>
      <c r="CAU6" s="56"/>
      <c r="CAV6" s="56"/>
      <c r="CAW6" s="56"/>
      <c r="CAX6" s="56"/>
      <c r="CAY6" s="56"/>
      <c r="CAZ6" s="56"/>
      <c r="CBA6" s="56"/>
      <c r="CBB6" s="56"/>
      <c r="CBC6" s="56"/>
      <c r="CBD6" s="56"/>
      <c r="CBE6" s="56"/>
      <c r="CBF6" s="56"/>
      <c r="CBG6" s="56"/>
      <c r="CBH6" s="56"/>
      <c r="CBI6" s="56"/>
      <c r="CBJ6" s="56"/>
      <c r="CBK6" s="56"/>
      <c r="CBL6" s="56"/>
      <c r="CBM6" s="56"/>
      <c r="CBN6" s="56"/>
      <c r="CBO6" s="56"/>
      <c r="CBP6" s="56"/>
      <c r="CBQ6" s="56"/>
      <c r="CBR6" s="56"/>
      <c r="CBS6" s="56"/>
      <c r="CBT6" s="56"/>
      <c r="CBU6" s="56"/>
      <c r="CBV6" s="56"/>
      <c r="CBW6" s="56"/>
      <c r="CBX6" s="56"/>
      <c r="CBY6" s="56"/>
      <c r="CBZ6" s="56"/>
      <c r="CCA6" s="56"/>
      <c r="CCB6" s="56"/>
      <c r="CCC6" s="56"/>
      <c r="CCD6" s="56"/>
      <c r="CCE6" s="56"/>
      <c r="CCF6" s="56"/>
      <c r="CCG6" s="56"/>
      <c r="CCH6" s="56"/>
      <c r="CCI6" s="56"/>
      <c r="CCJ6" s="56"/>
      <c r="CCK6" s="56"/>
      <c r="CCL6" s="56"/>
      <c r="CCM6" s="56"/>
      <c r="CCN6" s="56"/>
      <c r="CCO6" s="56"/>
      <c r="CCP6" s="56"/>
      <c r="CCQ6" s="56"/>
      <c r="CCR6" s="56"/>
      <c r="CCS6" s="56"/>
      <c r="CCT6" s="56"/>
      <c r="CCU6" s="56"/>
      <c r="CCV6" s="56"/>
      <c r="CCW6" s="56"/>
      <c r="CCX6" s="56"/>
      <c r="CCY6" s="56"/>
      <c r="CCZ6" s="56"/>
      <c r="CDA6" s="56"/>
      <c r="CDB6" s="56"/>
      <c r="CDC6" s="56"/>
      <c r="CDD6" s="56"/>
      <c r="CDE6" s="56"/>
      <c r="CDF6" s="56"/>
      <c r="CDG6" s="56"/>
      <c r="CDH6" s="56"/>
      <c r="CDI6" s="56"/>
      <c r="CDJ6" s="56"/>
      <c r="CDK6" s="56"/>
      <c r="CDL6" s="56"/>
      <c r="CDM6" s="56"/>
      <c r="CDN6" s="56"/>
      <c r="CDO6" s="56"/>
      <c r="CDP6" s="56"/>
      <c r="CDQ6" s="56"/>
      <c r="CDR6" s="56"/>
      <c r="CDS6" s="56"/>
      <c r="CDT6" s="56"/>
      <c r="CDU6" s="56"/>
      <c r="CDV6" s="56"/>
      <c r="CDW6" s="56"/>
      <c r="CDX6" s="56"/>
      <c r="CDY6" s="56"/>
      <c r="CDZ6" s="56"/>
      <c r="CEA6" s="56"/>
      <c r="CEB6" s="56"/>
      <c r="CEC6" s="56"/>
      <c r="CED6" s="56"/>
      <c r="CEE6" s="56"/>
      <c r="CEF6" s="56"/>
      <c r="CEG6" s="56"/>
      <c r="CEH6" s="56"/>
      <c r="CEI6" s="56"/>
      <c r="CEJ6" s="56"/>
      <c r="CEK6" s="56"/>
      <c r="CEL6" s="56"/>
      <c r="CEM6" s="56"/>
      <c r="CEN6" s="56"/>
      <c r="CEO6" s="56"/>
      <c r="CEP6" s="56"/>
      <c r="CEQ6" s="56"/>
      <c r="CER6" s="56"/>
      <c r="CES6" s="56"/>
      <c r="CET6" s="56"/>
      <c r="CEU6" s="56"/>
      <c r="CEV6" s="56"/>
      <c r="CEW6" s="56"/>
      <c r="CEX6" s="56"/>
      <c r="CEY6" s="56"/>
      <c r="CEZ6" s="56"/>
      <c r="CFA6" s="56"/>
      <c r="CFB6" s="56"/>
      <c r="CFC6" s="56"/>
      <c r="CFD6" s="56"/>
      <c r="CFE6" s="56"/>
      <c r="CFF6" s="56"/>
      <c r="CFG6" s="56"/>
      <c r="CFH6" s="56"/>
      <c r="CFI6" s="56"/>
      <c r="CFJ6" s="56"/>
      <c r="CFK6" s="56"/>
      <c r="CFL6" s="56"/>
      <c r="CFM6" s="56"/>
      <c r="CFN6" s="56"/>
      <c r="CFO6" s="56"/>
      <c r="CFP6" s="56"/>
      <c r="CFQ6" s="56"/>
      <c r="CFR6" s="56"/>
      <c r="CFS6" s="56"/>
      <c r="CFT6" s="56"/>
      <c r="CFU6" s="56"/>
      <c r="CFV6" s="56"/>
      <c r="CFW6" s="56"/>
      <c r="CFX6" s="56"/>
      <c r="CFY6" s="56"/>
      <c r="CFZ6" s="56"/>
      <c r="CGA6" s="56"/>
      <c r="CGB6" s="56"/>
      <c r="CGC6" s="56"/>
      <c r="CGD6" s="56"/>
      <c r="CGE6" s="56"/>
      <c r="CGF6" s="56"/>
      <c r="CGG6" s="56"/>
      <c r="CGH6" s="56"/>
      <c r="CGI6" s="56"/>
      <c r="CGJ6" s="56"/>
      <c r="CGK6" s="56"/>
      <c r="CGL6" s="56"/>
      <c r="CGM6" s="56"/>
      <c r="CGN6" s="56"/>
      <c r="CGO6" s="56"/>
      <c r="CGP6" s="56"/>
      <c r="CGQ6" s="56"/>
      <c r="CGR6" s="56"/>
      <c r="CGS6" s="56"/>
      <c r="CGT6" s="56"/>
      <c r="CGU6" s="56"/>
      <c r="CGV6" s="56"/>
      <c r="CGW6" s="56"/>
      <c r="CGX6" s="56"/>
      <c r="CGY6" s="56"/>
      <c r="CGZ6" s="56"/>
      <c r="CHA6" s="56"/>
      <c r="CHB6" s="56"/>
      <c r="CHC6" s="56"/>
      <c r="CHD6" s="56"/>
      <c r="CHE6" s="56"/>
      <c r="CHF6" s="56"/>
      <c r="CHG6" s="56"/>
      <c r="CHH6" s="56"/>
      <c r="CHI6" s="56"/>
      <c r="CHJ6" s="56"/>
      <c r="CHK6" s="56"/>
      <c r="CHL6" s="56"/>
      <c r="CHM6" s="56"/>
      <c r="CHN6" s="56"/>
      <c r="CHO6" s="56"/>
      <c r="CHP6" s="56"/>
      <c r="CHQ6" s="56"/>
      <c r="CHR6" s="56"/>
      <c r="CHS6" s="56"/>
      <c r="CHT6" s="56"/>
      <c r="CHU6" s="56"/>
      <c r="CHV6" s="56"/>
      <c r="CHW6" s="56"/>
      <c r="CHX6" s="56"/>
      <c r="CHY6" s="56"/>
      <c r="CHZ6" s="56"/>
      <c r="CIA6" s="56"/>
      <c r="CIB6" s="56"/>
      <c r="CIC6" s="56"/>
      <c r="CID6" s="56"/>
      <c r="CIE6" s="56"/>
      <c r="CIF6" s="56"/>
      <c r="CIG6" s="56"/>
      <c r="CIH6" s="56"/>
      <c r="CII6" s="56"/>
      <c r="CIJ6" s="56"/>
      <c r="CIK6" s="56"/>
      <c r="CIL6" s="56"/>
      <c r="CIM6" s="56"/>
      <c r="CIN6" s="56"/>
      <c r="CIO6" s="56"/>
      <c r="CIP6" s="56"/>
      <c r="CIQ6" s="56"/>
      <c r="CIR6" s="56"/>
      <c r="CIS6" s="56"/>
      <c r="CIT6" s="56"/>
      <c r="CIU6" s="56"/>
      <c r="CIV6" s="56"/>
      <c r="CIW6" s="56"/>
      <c r="CIX6" s="56"/>
      <c r="CIY6" s="56"/>
      <c r="CIZ6" s="56"/>
      <c r="CJA6" s="56"/>
      <c r="CJB6" s="56"/>
      <c r="CJC6" s="56"/>
      <c r="CJD6" s="56"/>
      <c r="CJE6" s="56"/>
      <c r="CJF6" s="56"/>
      <c r="CJG6" s="56"/>
      <c r="CJH6" s="56"/>
      <c r="CJI6" s="56"/>
      <c r="CJJ6" s="56"/>
      <c r="CJK6" s="56"/>
      <c r="CJL6" s="56"/>
      <c r="CJM6" s="56"/>
      <c r="CJN6" s="56"/>
      <c r="CJO6" s="56"/>
      <c r="CJP6" s="56"/>
      <c r="CJQ6" s="56"/>
      <c r="CJR6" s="56"/>
      <c r="CJS6" s="56"/>
      <c r="CJT6" s="56"/>
      <c r="CJU6" s="56"/>
      <c r="CJV6" s="56"/>
      <c r="CJW6" s="56"/>
      <c r="CJX6" s="56"/>
      <c r="CJY6" s="56"/>
      <c r="CJZ6" s="56"/>
      <c r="CKA6" s="56"/>
      <c r="CKB6" s="56"/>
      <c r="CKC6" s="56"/>
      <c r="CKD6" s="56"/>
      <c r="CKE6" s="56"/>
      <c r="CKF6" s="56"/>
      <c r="CKG6" s="56"/>
      <c r="CKH6" s="56"/>
      <c r="CKI6" s="56"/>
      <c r="CKJ6" s="56"/>
      <c r="CKK6" s="56"/>
      <c r="CKL6" s="56"/>
      <c r="CKM6" s="56"/>
      <c r="CKN6" s="56"/>
      <c r="CKO6" s="56"/>
      <c r="CKP6" s="56"/>
      <c r="CKQ6" s="56"/>
      <c r="CKR6" s="56"/>
      <c r="CKS6" s="56"/>
      <c r="CKT6" s="56"/>
      <c r="CKU6" s="56"/>
      <c r="CKV6" s="56"/>
      <c r="CKW6" s="56"/>
      <c r="CKX6" s="56"/>
      <c r="CKY6" s="56"/>
      <c r="CKZ6" s="56"/>
      <c r="CLA6" s="56"/>
      <c r="CLB6" s="56"/>
      <c r="CLC6" s="56"/>
      <c r="CLD6" s="56"/>
      <c r="CLE6" s="56"/>
      <c r="CLF6" s="56"/>
      <c r="CLG6" s="56"/>
      <c r="CLH6" s="56"/>
      <c r="CLI6" s="56"/>
      <c r="CLJ6" s="56"/>
      <c r="CLK6" s="56"/>
      <c r="CLL6" s="56"/>
      <c r="CLM6" s="56"/>
      <c r="CLN6" s="56"/>
      <c r="CLO6" s="56"/>
      <c r="CLP6" s="56"/>
      <c r="CLQ6" s="56"/>
      <c r="CLR6" s="56"/>
      <c r="CLS6" s="56"/>
      <c r="CLT6" s="56"/>
      <c r="CLU6" s="56"/>
      <c r="CLV6" s="56"/>
      <c r="CLW6" s="56"/>
      <c r="CLX6" s="56"/>
      <c r="CLY6" s="56"/>
      <c r="CLZ6" s="56"/>
      <c r="CMA6" s="56"/>
      <c r="CMB6" s="56"/>
      <c r="CMC6" s="56"/>
      <c r="CMD6" s="56"/>
      <c r="CME6" s="56"/>
      <c r="CMF6" s="56"/>
      <c r="CMG6" s="56"/>
      <c r="CMH6" s="56"/>
      <c r="CMI6" s="56"/>
      <c r="CMJ6" s="56"/>
      <c r="CMK6" s="56"/>
      <c r="CML6" s="56"/>
      <c r="CMM6" s="56"/>
      <c r="CMN6" s="56"/>
      <c r="CMO6" s="56"/>
      <c r="CMP6" s="56"/>
      <c r="CMQ6" s="56"/>
      <c r="CMR6" s="56"/>
      <c r="CMS6" s="56"/>
      <c r="CMT6" s="56"/>
      <c r="CMU6" s="56"/>
      <c r="CMV6" s="56"/>
      <c r="CMW6" s="56"/>
      <c r="CMX6" s="56"/>
      <c r="CMY6" s="56"/>
      <c r="CMZ6" s="56"/>
      <c r="CNA6" s="56"/>
      <c r="CNB6" s="56"/>
      <c r="CNC6" s="56"/>
      <c r="CND6" s="56"/>
      <c r="CNE6" s="56"/>
      <c r="CNF6" s="56"/>
      <c r="CNG6" s="56"/>
      <c r="CNH6" s="56"/>
      <c r="CNI6" s="56"/>
      <c r="CNJ6" s="56"/>
      <c r="CNK6" s="56"/>
      <c r="CNL6" s="56"/>
      <c r="CNM6" s="56"/>
      <c r="CNN6" s="56"/>
      <c r="CNO6" s="56"/>
      <c r="CNP6" s="56"/>
      <c r="CNQ6" s="56"/>
      <c r="CNR6" s="56"/>
      <c r="CNS6" s="56"/>
      <c r="CNT6" s="56"/>
      <c r="CNU6" s="56"/>
      <c r="CNV6" s="56"/>
      <c r="CNW6" s="56"/>
      <c r="CNX6" s="56"/>
      <c r="CNY6" s="56"/>
      <c r="CNZ6" s="56"/>
      <c r="COA6" s="56"/>
      <c r="COB6" s="56"/>
      <c r="COC6" s="56"/>
      <c r="COD6" s="56"/>
      <c r="COE6" s="56"/>
      <c r="COF6" s="56"/>
      <c r="COG6" s="56"/>
      <c r="COH6" s="56"/>
      <c r="COI6" s="56"/>
      <c r="COJ6" s="56"/>
      <c r="COK6" s="56"/>
      <c r="COL6" s="56"/>
      <c r="COM6" s="56"/>
      <c r="CON6" s="56"/>
      <c r="COO6" s="56"/>
      <c r="COP6" s="56"/>
      <c r="COQ6" s="56"/>
      <c r="COR6" s="56"/>
      <c r="COS6" s="56"/>
      <c r="COT6" s="56"/>
      <c r="COU6" s="56"/>
      <c r="COV6" s="56"/>
      <c r="COW6" s="56"/>
      <c r="COX6" s="56"/>
      <c r="COY6" s="56"/>
      <c r="COZ6" s="56"/>
      <c r="CPA6" s="56"/>
      <c r="CPB6" s="56"/>
      <c r="CPC6" s="56"/>
      <c r="CPD6" s="56"/>
      <c r="CPE6" s="56"/>
      <c r="CPF6" s="56"/>
      <c r="CPG6" s="56"/>
      <c r="CPH6" s="56"/>
      <c r="CPI6" s="56"/>
      <c r="CPJ6" s="56"/>
      <c r="CPK6" s="56"/>
      <c r="CPL6" s="56"/>
      <c r="CPM6" s="56"/>
      <c r="CPN6" s="56"/>
      <c r="CPO6" s="56"/>
      <c r="CPP6" s="56"/>
      <c r="CPQ6" s="56"/>
      <c r="CPR6" s="56"/>
      <c r="CPS6" s="56"/>
      <c r="CPT6" s="56"/>
      <c r="CPU6" s="56"/>
      <c r="CPV6" s="56"/>
      <c r="CPW6" s="56"/>
      <c r="CPX6" s="56"/>
      <c r="CPY6" s="56"/>
      <c r="CPZ6" s="56"/>
      <c r="CQA6" s="56"/>
      <c r="CQB6" s="56"/>
      <c r="CQC6" s="56"/>
      <c r="CQD6" s="56"/>
      <c r="CQE6" s="56"/>
      <c r="CQF6" s="56"/>
      <c r="CQG6" s="56"/>
      <c r="CQH6" s="56"/>
      <c r="CQI6" s="56"/>
      <c r="CQJ6" s="56"/>
      <c r="CQK6" s="56"/>
      <c r="CQL6" s="56"/>
      <c r="CQM6" s="56"/>
      <c r="CQN6" s="56"/>
      <c r="CQO6" s="56"/>
      <c r="CQP6" s="56"/>
      <c r="CQQ6" s="56"/>
      <c r="CQR6" s="56"/>
      <c r="CQS6" s="56"/>
      <c r="CQT6" s="56"/>
      <c r="CQU6" s="56"/>
      <c r="CQV6" s="56"/>
      <c r="CQW6" s="56"/>
      <c r="CQX6" s="56"/>
      <c r="CQY6" s="56"/>
      <c r="CQZ6" s="56"/>
      <c r="CRA6" s="56"/>
      <c r="CRB6" s="56"/>
      <c r="CRC6" s="56"/>
      <c r="CRD6" s="56"/>
      <c r="CRE6" s="56"/>
      <c r="CRF6" s="56"/>
      <c r="CRG6" s="56"/>
      <c r="CRH6" s="56"/>
      <c r="CRI6" s="56"/>
      <c r="CRJ6" s="56"/>
      <c r="CRK6" s="56"/>
      <c r="CRL6" s="56"/>
      <c r="CRM6" s="56"/>
      <c r="CRN6" s="56"/>
      <c r="CRO6" s="56"/>
      <c r="CRP6" s="56"/>
      <c r="CRQ6" s="56"/>
      <c r="CRR6" s="56"/>
      <c r="CRS6" s="56"/>
      <c r="CRT6" s="56"/>
      <c r="CRU6" s="56"/>
      <c r="CRV6" s="56"/>
      <c r="CRW6" s="56"/>
      <c r="CRX6" s="56"/>
      <c r="CRY6" s="56"/>
      <c r="CRZ6" s="56"/>
      <c r="CSA6" s="56"/>
      <c r="CSB6" s="56"/>
      <c r="CSC6" s="56"/>
      <c r="CSD6" s="56"/>
      <c r="CSE6" s="56"/>
      <c r="CSF6" s="56"/>
      <c r="CSG6" s="56"/>
      <c r="CSH6" s="56"/>
      <c r="CSI6" s="56"/>
      <c r="CSJ6" s="56"/>
      <c r="CSK6" s="56"/>
      <c r="CSL6" s="56"/>
      <c r="CSM6" s="56"/>
      <c r="CSN6" s="56"/>
      <c r="CSO6" s="56"/>
      <c r="CSP6" s="56"/>
      <c r="CSQ6" s="56"/>
      <c r="CSR6" s="56"/>
      <c r="CSS6" s="56"/>
      <c r="CST6" s="56"/>
      <c r="CSU6" s="56"/>
      <c r="CSV6" s="56"/>
      <c r="CSW6" s="56"/>
      <c r="CSX6" s="56"/>
      <c r="CSY6" s="56"/>
      <c r="CSZ6" s="56"/>
      <c r="CTA6" s="56"/>
      <c r="CTB6" s="56"/>
      <c r="CTC6" s="56"/>
      <c r="CTD6" s="56"/>
      <c r="CTE6" s="56"/>
      <c r="CTF6" s="56"/>
      <c r="CTG6" s="56"/>
      <c r="CTH6" s="56"/>
      <c r="CTI6" s="56"/>
      <c r="CTJ6" s="56"/>
      <c r="CTK6" s="56"/>
      <c r="CTL6" s="56"/>
      <c r="CTM6" s="56"/>
      <c r="CTN6" s="56"/>
      <c r="CTO6" s="56"/>
      <c r="CTP6" s="56"/>
      <c r="CTQ6" s="56"/>
      <c r="CTR6" s="56"/>
      <c r="CTS6" s="56"/>
      <c r="CTT6" s="56"/>
      <c r="CTU6" s="56"/>
      <c r="CTV6" s="56"/>
      <c r="CTW6" s="56"/>
      <c r="CTX6" s="56"/>
      <c r="CTY6" s="56"/>
      <c r="CTZ6" s="56"/>
      <c r="CUA6" s="56"/>
      <c r="CUB6" s="56"/>
      <c r="CUC6" s="56"/>
      <c r="CUD6" s="56"/>
      <c r="CUE6" s="56"/>
      <c r="CUF6" s="56"/>
      <c r="CUG6" s="56"/>
      <c r="CUH6" s="56"/>
      <c r="CUI6" s="56"/>
      <c r="CUJ6" s="56"/>
      <c r="CUK6" s="56"/>
      <c r="CUL6" s="56"/>
      <c r="CUM6" s="56"/>
      <c r="CUN6" s="56"/>
      <c r="CUO6" s="56"/>
      <c r="CUP6" s="56"/>
      <c r="CUQ6" s="56"/>
      <c r="CUR6" s="56"/>
      <c r="CUS6" s="56"/>
      <c r="CUT6" s="56"/>
      <c r="CUU6" s="56"/>
      <c r="CUV6" s="56"/>
      <c r="CUW6" s="56"/>
      <c r="CUX6" s="56"/>
      <c r="CUY6" s="56"/>
      <c r="CUZ6" s="56"/>
      <c r="CVA6" s="56"/>
      <c r="CVB6" s="56"/>
      <c r="CVC6" s="56"/>
      <c r="CVD6" s="56"/>
      <c r="CVE6" s="56"/>
      <c r="CVF6" s="56"/>
      <c r="CVG6" s="56"/>
      <c r="CVH6" s="56"/>
      <c r="CVI6" s="56"/>
      <c r="CVJ6" s="56"/>
      <c r="CVK6" s="56"/>
      <c r="CVL6" s="56"/>
      <c r="CVM6" s="56"/>
      <c r="CVN6" s="56"/>
      <c r="CVO6" s="56"/>
      <c r="CVP6" s="56"/>
      <c r="CVQ6" s="56"/>
      <c r="CVR6" s="56"/>
      <c r="CVS6" s="56"/>
      <c r="CVT6" s="56"/>
      <c r="CVU6" s="56"/>
      <c r="CVV6" s="56"/>
      <c r="CVW6" s="56"/>
      <c r="CVX6" s="56"/>
      <c r="CVY6" s="56"/>
      <c r="CVZ6" s="56"/>
      <c r="CWA6" s="56"/>
      <c r="CWB6" s="56"/>
      <c r="CWC6" s="56"/>
      <c r="CWD6" s="56"/>
      <c r="CWE6" s="56"/>
      <c r="CWF6" s="56"/>
      <c r="CWG6" s="56"/>
      <c r="CWH6" s="56"/>
      <c r="CWI6" s="56"/>
      <c r="CWJ6" s="56"/>
      <c r="CWK6" s="56"/>
      <c r="CWL6" s="56"/>
      <c r="CWM6" s="56"/>
      <c r="CWN6" s="56"/>
      <c r="CWO6" s="56"/>
      <c r="CWP6" s="56"/>
      <c r="CWQ6" s="56"/>
      <c r="CWR6" s="56"/>
      <c r="CWS6" s="56"/>
      <c r="CWT6" s="56"/>
      <c r="CWU6" s="56"/>
      <c r="CWV6" s="56"/>
      <c r="CWW6" s="56"/>
      <c r="CWX6" s="56"/>
      <c r="CWY6" s="56"/>
      <c r="CWZ6" s="56"/>
      <c r="CXA6" s="56"/>
      <c r="CXB6" s="56"/>
      <c r="CXC6" s="56"/>
      <c r="CXD6" s="56"/>
      <c r="CXE6" s="56"/>
      <c r="CXF6" s="56"/>
      <c r="CXG6" s="56"/>
      <c r="CXH6" s="56"/>
      <c r="CXI6" s="56"/>
      <c r="CXJ6" s="56"/>
      <c r="CXK6" s="56"/>
      <c r="CXL6" s="56"/>
      <c r="CXM6" s="56"/>
      <c r="CXN6" s="56"/>
      <c r="CXO6" s="56"/>
      <c r="CXP6" s="56"/>
      <c r="CXQ6" s="56"/>
      <c r="CXR6" s="56"/>
      <c r="CXS6" s="56"/>
      <c r="CXT6" s="56"/>
      <c r="CXU6" s="56"/>
      <c r="CXV6" s="56"/>
      <c r="CXW6" s="56"/>
      <c r="CXX6" s="56"/>
      <c r="CXY6" s="56"/>
      <c r="CXZ6" s="56"/>
      <c r="CYA6" s="56"/>
      <c r="CYB6" s="56"/>
      <c r="CYC6" s="56"/>
      <c r="CYD6" s="56"/>
      <c r="CYE6" s="56"/>
      <c r="CYF6" s="56"/>
      <c r="CYG6" s="56"/>
      <c r="CYH6" s="56"/>
      <c r="CYI6" s="56"/>
      <c r="CYJ6" s="56"/>
      <c r="CYK6" s="56"/>
      <c r="CYL6" s="56"/>
      <c r="CYM6" s="56"/>
      <c r="CYN6" s="56"/>
      <c r="CYO6" s="56"/>
      <c r="CYP6" s="56"/>
      <c r="CYQ6" s="56"/>
      <c r="CYR6" s="56"/>
      <c r="CYS6" s="56"/>
      <c r="CYT6" s="56"/>
      <c r="CYU6" s="56"/>
      <c r="CYV6" s="56"/>
      <c r="CYW6" s="56"/>
      <c r="CYX6" s="56"/>
      <c r="CYY6" s="56"/>
      <c r="CYZ6" s="56"/>
      <c r="CZA6" s="56"/>
      <c r="CZB6" s="56"/>
      <c r="CZC6" s="56"/>
      <c r="CZD6" s="56"/>
      <c r="CZE6" s="56"/>
      <c r="CZF6" s="56"/>
      <c r="CZG6" s="56"/>
      <c r="CZH6" s="56"/>
      <c r="CZI6" s="56"/>
      <c r="CZJ6" s="56"/>
      <c r="CZK6" s="56"/>
      <c r="CZL6" s="56"/>
      <c r="CZM6" s="56"/>
      <c r="CZN6" s="56"/>
      <c r="CZO6" s="56"/>
      <c r="CZP6" s="56"/>
      <c r="CZQ6" s="56"/>
      <c r="CZR6" s="56"/>
      <c r="CZS6" s="56"/>
      <c r="CZT6" s="56"/>
      <c r="CZU6" s="56"/>
      <c r="CZV6" s="56"/>
      <c r="CZW6" s="56"/>
      <c r="CZX6" s="56"/>
      <c r="CZY6" s="56"/>
      <c r="CZZ6" s="56"/>
      <c r="DAA6" s="56"/>
      <c r="DAB6" s="56"/>
      <c r="DAC6" s="56"/>
      <c r="DAD6" s="56"/>
      <c r="DAE6" s="56"/>
      <c r="DAF6" s="56"/>
      <c r="DAG6" s="56"/>
      <c r="DAH6" s="56"/>
      <c r="DAI6" s="56"/>
      <c r="DAJ6" s="56"/>
      <c r="DAK6" s="56"/>
      <c r="DAL6" s="56"/>
      <c r="DAM6" s="56"/>
      <c r="DAN6" s="56"/>
      <c r="DAO6" s="56"/>
      <c r="DAP6" s="56"/>
      <c r="DAQ6" s="56"/>
      <c r="DAR6" s="56"/>
      <c r="DAS6" s="56"/>
      <c r="DAT6" s="56"/>
      <c r="DAU6" s="56"/>
      <c r="DAV6" s="56"/>
      <c r="DAW6" s="56"/>
      <c r="DAX6" s="56"/>
      <c r="DAY6" s="56"/>
      <c r="DAZ6" s="56"/>
      <c r="DBA6" s="56"/>
      <c r="DBB6" s="56"/>
      <c r="DBC6" s="56"/>
      <c r="DBD6" s="56"/>
      <c r="DBE6" s="56"/>
      <c r="DBF6" s="56"/>
      <c r="DBG6" s="56"/>
      <c r="DBH6" s="56"/>
      <c r="DBI6" s="56"/>
      <c r="DBJ6" s="56"/>
      <c r="DBK6" s="56"/>
      <c r="DBL6" s="56"/>
      <c r="DBM6" s="56"/>
      <c r="DBN6" s="56"/>
      <c r="DBO6" s="56"/>
      <c r="DBP6" s="56"/>
      <c r="DBQ6" s="56"/>
      <c r="DBR6" s="56"/>
      <c r="DBS6" s="56"/>
      <c r="DBT6" s="56"/>
      <c r="DBU6" s="56"/>
      <c r="DBV6" s="56"/>
      <c r="DBW6" s="56"/>
      <c r="DBX6" s="56"/>
      <c r="DBY6" s="56"/>
      <c r="DBZ6" s="56"/>
      <c r="DCA6" s="56"/>
      <c r="DCB6" s="56"/>
      <c r="DCC6" s="56"/>
      <c r="DCD6" s="56"/>
      <c r="DCE6" s="56"/>
      <c r="DCF6" s="56"/>
      <c r="DCG6" s="56"/>
      <c r="DCH6" s="56"/>
      <c r="DCI6" s="56"/>
      <c r="DCJ6" s="56"/>
      <c r="DCK6" s="56"/>
      <c r="DCL6" s="56"/>
      <c r="DCM6" s="56"/>
      <c r="DCN6" s="56"/>
      <c r="DCO6" s="56"/>
      <c r="DCP6" s="56"/>
      <c r="DCQ6" s="56"/>
      <c r="DCR6" s="56"/>
      <c r="DCS6" s="56"/>
      <c r="DCT6" s="56"/>
      <c r="DCU6" s="56"/>
      <c r="DCV6" s="56"/>
      <c r="DCW6" s="56"/>
      <c r="DCX6" s="56"/>
      <c r="DCY6" s="56"/>
      <c r="DCZ6" s="56"/>
      <c r="DDA6" s="56"/>
      <c r="DDB6" s="56"/>
      <c r="DDC6" s="56"/>
      <c r="DDD6" s="56"/>
      <c r="DDE6" s="56"/>
      <c r="DDF6" s="56"/>
      <c r="DDG6" s="56"/>
      <c r="DDH6" s="56"/>
      <c r="DDI6" s="56"/>
      <c r="DDJ6" s="56"/>
      <c r="DDK6" s="56"/>
      <c r="DDL6" s="56"/>
      <c r="DDM6" s="56"/>
      <c r="DDN6" s="56"/>
      <c r="DDO6" s="56"/>
      <c r="DDP6" s="56"/>
      <c r="DDQ6" s="56"/>
      <c r="DDR6" s="56"/>
      <c r="DDS6" s="56"/>
      <c r="DDT6" s="56"/>
      <c r="DDU6" s="56"/>
      <c r="DDV6" s="56"/>
      <c r="DDW6" s="56"/>
      <c r="DDX6" s="56"/>
      <c r="DDY6" s="56"/>
      <c r="DDZ6" s="56"/>
      <c r="DEA6" s="56"/>
      <c r="DEB6" s="56"/>
      <c r="DEC6" s="56"/>
      <c r="DED6" s="56"/>
      <c r="DEE6" s="56"/>
      <c r="DEF6" s="56"/>
      <c r="DEG6" s="56"/>
      <c r="DEH6" s="56"/>
      <c r="DEI6" s="56"/>
      <c r="DEJ6" s="56"/>
      <c r="DEK6" s="56"/>
      <c r="DEL6" s="56"/>
      <c r="DEM6" s="56"/>
      <c r="DEN6" s="56"/>
      <c r="DEO6" s="56"/>
      <c r="DEP6" s="56"/>
      <c r="DEQ6" s="56"/>
      <c r="DER6" s="56"/>
      <c r="DES6" s="56"/>
      <c r="DET6" s="56"/>
      <c r="DEU6" s="56"/>
      <c r="DEV6" s="56"/>
      <c r="DEW6" s="56"/>
      <c r="DEX6" s="56"/>
      <c r="DEY6" s="56"/>
      <c r="DEZ6" s="56"/>
      <c r="DFA6" s="56"/>
      <c r="DFB6" s="56"/>
      <c r="DFC6" s="56"/>
      <c r="DFD6" s="56"/>
      <c r="DFE6" s="56"/>
      <c r="DFF6" s="56"/>
      <c r="DFG6" s="56"/>
      <c r="DFH6" s="56"/>
      <c r="DFI6" s="56"/>
      <c r="DFJ6" s="56"/>
      <c r="DFK6" s="56"/>
      <c r="DFL6" s="56"/>
      <c r="DFM6" s="56"/>
      <c r="DFN6" s="56"/>
      <c r="DFO6" s="56"/>
      <c r="DFP6" s="56"/>
      <c r="DFQ6" s="56"/>
      <c r="DFR6" s="56"/>
      <c r="DFS6" s="56"/>
      <c r="DFT6" s="56"/>
      <c r="DFU6" s="56"/>
      <c r="DFV6" s="56"/>
      <c r="DFW6" s="56"/>
      <c r="DFX6" s="56"/>
      <c r="DFY6" s="56"/>
      <c r="DFZ6" s="56"/>
      <c r="DGA6" s="56"/>
      <c r="DGB6" s="56"/>
      <c r="DGC6" s="56"/>
      <c r="DGD6" s="56"/>
      <c r="DGE6" s="56"/>
      <c r="DGF6" s="56"/>
      <c r="DGG6" s="56"/>
      <c r="DGH6" s="56"/>
      <c r="DGI6" s="56"/>
      <c r="DGJ6" s="56"/>
      <c r="DGK6" s="56"/>
      <c r="DGL6" s="56"/>
      <c r="DGM6" s="56"/>
      <c r="DGN6" s="56"/>
      <c r="DGO6" s="56"/>
      <c r="DGP6" s="56"/>
      <c r="DGQ6" s="56"/>
      <c r="DGR6" s="56"/>
      <c r="DGS6" s="56"/>
      <c r="DGT6" s="56"/>
      <c r="DGU6" s="56"/>
      <c r="DGV6" s="56"/>
      <c r="DGW6" s="56"/>
      <c r="DGX6" s="56"/>
      <c r="DGY6" s="56"/>
      <c r="DGZ6" s="56"/>
      <c r="DHA6" s="56"/>
      <c r="DHB6" s="56"/>
      <c r="DHC6" s="56"/>
      <c r="DHD6" s="56"/>
      <c r="DHE6" s="56"/>
      <c r="DHF6" s="56"/>
      <c r="DHG6" s="56"/>
      <c r="DHH6" s="56"/>
      <c r="DHI6" s="56"/>
      <c r="DHJ6" s="56"/>
      <c r="DHK6" s="56"/>
      <c r="DHL6" s="56"/>
      <c r="DHM6" s="56"/>
      <c r="DHN6" s="56"/>
      <c r="DHO6" s="56"/>
      <c r="DHP6" s="56"/>
      <c r="DHQ6" s="56"/>
      <c r="DHR6" s="56"/>
      <c r="DHS6" s="56"/>
      <c r="DHT6" s="56"/>
      <c r="DHU6" s="56"/>
      <c r="DHV6" s="56"/>
      <c r="DHW6" s="56"/>
      <c r="DHX6" s="56"/>
      <c r="DHY6" s="56"/>
      <c r="DHZ6" s="56"/>
      <c r="DIA6" s="56"/>
      <c r="DIB6" s="56"/>
      <c r="DIC6" s="56"/>
      <c r="DID6" s="56"/>
      <c r="DIE6" s="56"/>
      <c r="DIF6" s="56"/>
      <c r="DIG6" s="56"/>
      <c r="DIH6" s="56"/>
      <c r="DII6" s="56"/>
      <c r="DIJ6" s="56"/>
      <c r="DIK6" s="56"/>
      <c r="DIL6" s="56"/>
      <c r="DIM6" s="56"/>
      <c r="DIN6" s="56"/>
      <c r="DIO6" s="56"/>
      <c r="DIP6" s="56"/>
      <c r="DIQ6" s="56"/>
      <c r="DIR6" s="56"/>
      <c r="DIS6" s="56"/>
      <c r="DIT6" s="56"/>
      <c r="DIU6" s="56"/>
      <c r="DIV6" s="56"/>
      <c r="DIW6" s="56"/>
      <c r="DIX6" s="56"/>
      <c r="DIY6" s="56"/>
      <c r="DIZ6" s="56"/>
      <c r="DJA6" s="56"/>
      <c r="DJB6" s="56"/>
      <c r="DJC6" s="56"/>
      <c r="DJD6" s="56"/>
      <c r="DJE6" s="56"/>
      <c r="DJF6" s="56"/>
      <c r="DJG6" s="56"/>
      <c r="DJH6" s="56"/>
      <c r="DJI6" s="56"/>
      <c r="DJJ6" s="56"/>
      <c r="DJK6" s="56"/>
      <c r="DJL6" s="56"/>
      <c r="DJM6" s="56"/>
      <c r="DJN6" s="56"/>
      <c r="DJO6" s="56"/>
      <c r="DJP6" s="56"/>
      <c r="DJQ6" s="56"/>
      <c r="DJR6" s="56"/>
      <c r="DJS6" s="56"/>
      <c r="DJT6" s="56"/>
      <c r="DJU6" s="56"/>
      <c r="DJV6" s="56"/>
      <c r="DJW6" s="56"/>
      <c r="DJX6" s="56"/>
      <c r="DJY6" s="56"/>
      <c r="DJZ6" s="56"/>
      <c r="DKA6" s="56"/>
      <c r="DKB6" s="56"/>
      <c r="DKC6" s="56"/>
      <c r="DKD6" s="56"/>
      <c r="DKE6" s="56"/>
      <c r="DKF6" s="56"/>
      <c r="DKG6" s="56"/>
      <c r="DKH6" s="56"/>
      <c r="DKI6" s="56"/>
      <c r="DKJ6" s="56"/>
      <c r="DKK6" s="56"/>
      <c r="DKL6" s="56"/>
      <c r="DKM6" s="56"/>
      <c r="DKN6" s="56"/>
      <c r="DKO6" s="56"/>
      <c r="DKP6" s="56"/>
      <c r="DKQ6" s="56"/>
      <c r="DKR6" s="56"/>
      <c r="DKS6" s="56"/>
      <c r="DKT6" s="56"/>
      <c r="DKU6" s="56"/>
      <c r="DKV6" s="56"/>
      <c r="DKW6" s="56"/>
      <c r="DKX6" s="56"/>
      <c r="DKY6" s="56"/>
      <c r="DKZ6" s="56"/>
      <c r="DLA6" s="56"/>
      <c r="DLB6" s="56"/>
      <c r="DLC6" s="56"/>
      <c r="DLD6" s="56"/>
      <c r="DLE6" s="56"/>
      <c r="DLF6" s="56"/>
      <c r="DLG6" s="56"/>
      <c r="DLH6" s="56"/>
      <c r="DLI6" s="56"/>
      <c r="DLJ6" s="56"/>
      <c r="DLK6" s="56"/>
      <c r="DLL6" s="56"/>
      <c r="DLM6" s="56"/>
      <c r="DLN6" s="56"/>
      <c r="DLO6" s="56"/>
      <c r="DLP6" s="56"/>
      <c r="DLQ6" s="56"/>
      <c r="DLR6" s="56"/>
      <c r="DLS6" s="56"/>
      <c r="DLT6" s="56"/>
      <c r="DLU6" s="56"/>
      <c r="DLV6" s="56"/>
      <c r="DLW6" s="56"/>
      <c r="DLX6" s="56"/>
      <c r="DLY6" s="56"/>
      <c r="DLZ6" s="56"/>
      <c r="DMA6" s="56"/>
      <c r="DMB6" s="56"/>
      <c r="DMC6" s="56"/>
      <c r="DMD6" s="56"/>
      <c r="DME6" s="56"/>
      <c r="DMF6" s="56"/>
      <c r="DMG6" s="56"/>
      <c r="DMH6" s="56"/>
      <c r="DMI6" s="56"/>
      <c r="DMJ6" s="56"/>
      <c r="DMK6" s="56"/>
      <c r="DML6" s="56"/>
      <c r="DMM6" s="56"/>
      <c r="DMN6" s="56"/>
      <c r="DMO6" s="56"/>
      <c r="DMP6" s="56"/>
      <c r="DMQ6" s="56"/>
      <c r="DMR6" s="56"/>
      <c r="DMS6" s="56"/>
      <c r="DMT6" s="56"/>
      <c r="DMU6" s="56"/>
      <c r="DMV6" s="56"/>
      <c r="DMW6" s="56"/>
      <c r="DMX6" s="56"/>
      <c r="DMY6" s="56"/>
      <c r="DMZ6" s="56"/>
      <c r="DNA6" s="56"/>
      <c r="DNB6" s="56"/>
      <c r="DNC6" s="56"/>
      <c r="DND6" s="56"/>
      <c r="DNE6" s="56"/>
      <c r="DNF6" s="56"/>
      <c r="DNG6" s="56"/>
      <c r="DNH6" s="56"/>
      <c r="DNI6" s="56"/>
      <c r="DNJ6" s="56"/>
      <c r="DNK6" s="56"/>
      <c r="DNL6" s="56"/>
      <c r="DNM6" s="56"/>
      <c r="DNN6" s="56"/>
      <c r="DNO6" s="56"/>
      <c r="DNP6" s="56"/>
      <c r="DNQ6" s="56"/>
      <c r="DNR6" s="56"/>
      <c r="DNS6" s="56"/>
      <c r="DNT6" s="56"/>
      <c r="DNU6" s="56"/>
      <c r="DNV6" s="56"/>
      <c r="DNW6" s="56"/>
      <c r="DNX6" s="56"/>
      <c r="DNY6" s="56"/>
      <c r="DNZ6" s="56"/>
      <c r="DOA6" s="56"/>
      <c r="DOB6" s="56"/>
      <c r="DOC6" s="56"/>
      <c r="DOD6" s="56"/>
      <c r="DOE6" s="56"/>
      <c r="DOF6" s="56"/>
      <c r="DOG6" s="56"/>
      <c r="DOH6" s="56"/>
      <c r="DOI6" s="56"/>
      <c r="DOJ6" s="56"/>
      <c r="DOK6" s="56"/>
      <c r="DOL6" s="56"/>
      <c r="DOM6" s="56"/>
      <c r="DON6" s="56"/>
      <c r="DOO6" s="56"/>
      <c r="DOP6" s="56"/>
      <c r="DOQ6" s="56"/>
      <c r="DOR6" s="56"/>
      <c r="DOS6" s="56"/>
      <c r="DOT6" s="56"/>
      <c r="DOU6" s="56"/>
      <c r="DOV6" s="56"/>
      <c r="DOW6" s="56"/>
      <c r="DOX6" s="56"/>
      <c r="DOY6" s="56"/>
      <c r="DOZ6" s="56"/>
      <c r="DPA6" s="56"/>
      <c r="DPB6" s="56"/>
      <c r="DPC6" s="56"/>
      <c r="DPD6" s="56"/>
      <c r="DPE6" s="56"/>
      <c r="DPF6" s="56"/>
      <c r="DPG6" s="56"/>
      <c r="DPH6" s="56"/>
      <c r="DPI6" s="56"/>
      <c r="DPJ6" s="56"/>
      <c r="DPK6" s="56"/>
      <c r="DPL6" s="56"/>
      <c r="DPM6" s="56"/>
      <c r="DPN6" s="56"/>
      <c r="DPO6" s="56"/>
      <c r="DPP6" s="56"/>
      <c r="DPQ6" s="56"/>
      <c r="DPR6" s="56"/>
      <c r="DPS6" s="56"/>
      <c r="DPT6" s="56"/>
      <c r="DPU6" s="56"/>
      <c r="DPV6" s="56"/>
      <c r="DPW6" s="56"/>
      <c r="DPX6" s="56"/>
      <c r="DPY6" s="56"/>
      <c r="DPZ6" s="56"/>
      <c r="DQA6" s="56"/>
      <c r="DQB6" s="56"/>
      <c r="DQC6" s="56"/>
      <c r="DQD6" s="56"/>
      <c r="DQE6" s="56"/>
      <c r="DQF6" s="56"/>
      <c r="DQG6" s="56"/>
      <c r="DQH6" s="56"/>
      <c r="DQI6" s="56"/>
      <c r="DQJ6" s="56"/>
      <c r="DQK6" s="56"/>
      <c r="DQL6" s="56"/>
      <c r="DQM6" s="56"/>
      <c r="DQN6" s="56"/>
      <c r="DQO6" s="56"/>
      <c r="DQP6" s="56"/>
      <c r="DQQ6" s="56"/>
      <c r="DQR6" s="56"/>
      <c r="DQS6" s="56"/>
      <c r="DQT6" s="56"/>
      <c r="DQU6" s="56"/>
      <c r="DQV6" s="56"/>
      <c r="DQW6" s="56"/>
      <c r="DQX6" s="56"/>
      <c r="DQY6" s="56"/>
      <c r="DQZ6" s="56"/>
      <c r="DRA6" s="56"/>
      <c r="DRB6" s="56"/>
      <c r="DRC6" s="56"/>
      <c r="DRD6" s="56"/>
      <c r="DRE6" s="56"/>
      <c r="DRF6" s="56"/>
      <c r="DRG6" s="56"/>
      <c r="DRH6" s="56"/>
      <c r="DRI6" s="56"/>
      <c r="DRJ6" s="56"/>
      <c r="DRK6" s="56"/>
      <c r="DRL6" s="56"/>
      <c r="DRM6" s="56"/>
      <c r="DRN6" s="56"/>
      <c r="DRO6" s="56"/>
      <c r="DRP6" s="56"/>
      <c r="DRQ6" s="56"/>
      <c r="DRR6" s="56"/>
      <c r="DRS6" s="56"/>
      <c r="DRT6" s="56"/>
      <c r="DRU6" s="56"/>
      <c r="DRV6" s="56"/>
      <c r="DRW6" s="56"/>
      <c r="DRX6" s="56"/>
      <c r="DRY6" s="56"/>
      <c r="DRZ6" s="56"/>
      <c r="DSA6" s="56"/>
      <c r="DSB6" s="56"/>
      <c r="DSC6" s="56"/>
      <c r="DSD6" s="56"/>
      <c r="DSE6" s="56"/>
      <c r="DSF6" s="56"/>
      <c r="DSG6" s="56"/>
      <c r="DSH6" s="56"/>
      <c r="DSI6" s="56"/>
      <c r="DSJ6" s="56"/>
      <c r="DSK6" s="56"/>
      <c r="DSL6" s="56"/>
      <c r="DSM6" s="56"/>
      <c r="DSN6" s="56"/>
      <c r="DSO6" s="56"/>
      <c r="DSP6" s="56"/>
      <c r="DSQ6" s="56"/>
      <c r="DSR6" s="56"/>
      <c r="DSS6" s="56"/>
      <c r="DST6" s="56"/>
      <c r="DSU6" s="56"/>
      <c r="DSV6" s="56"/>
      <c r="DSW6" s="56"/>
      <c r="DSX6" s="56"/>
      <c r="DSY6" s="56"/>
      <c r="DSZ6" s="56"/>
      <c r="DTA6" s="56"/>
      <c r="DTB6" s="56"/>
      <c r="DTC6" s="56"/>
      <c r="DTD6" s="56"/>
      <c r="DTE6" s="56"/>
      <c r="DTF6" s="56"/>
      <c r="DTG6" s="56"/>
      <c r="DTH6" s="56"/>
      <c r="DTI6" s="56"/>
      <c r="DTJ6" s="56"/>
      <c r="DTK6" s="56"/>
      <c r="DTL6" s="56"/>
      <c r="DTM6" s="56"/>
      <c r="DTN6" s="56"/>
      <c r="DTO6" s="56"/>
      <c r="DTP6" s="56"/>
      <c r="DTQ6" s="56"/>
      <c r="DTR6" s="56"/>
      <c r="DTS6" s="56"/>
      <c r="DTT6" s="56"/>
      <c r="DTU6" s="56"/>
      <c r="DTV6" s="56"/>
      <c r="DTW6" s="56"/>
      <c r="DTX6" s="56"/>
      <c r="DTY6" s="56"/>
      <c r="DTZ6" s="56"/>
      <c r="DUA6" s="56"/>
      <c r="DUB6" s="56"/>
      <c r="DUC6" s="56"/>
      <c r="DUD6" s="56"/>
      <c r="DUE6" s="56"/>
      <c r="DUF6" s="56"/>
      <c r="DUG6" s="56"/>
      <c r="DUH6" s="56"/>
      <c r="DUI6" s="56"/>
      <c r="DUJ6" s="56"/>
      <c r="DUK6" s="56"/>
      <c r="DUL6" s="56"/>
      <c r="DUM6" s="56"/>
      <c r="DUN6" s="56"/>
      <c r="DUO6" s="56"/>
      <c r="DUP6" s="56"/>
      <c r="DUQ6" s="56"/>
      <c r="DUR6" s="56"/>
      <c r="DUS6" s="56"/>
      <c r="DUT6" s="56"/>
      <c r="DUU6" s="56"/>
      <c r="DUV6" s="56"/>
      <c r="DUW6" s="56"/>
      <c r="DUX6" s="56"/>
      <c r="DUY6" s="56"/>
      <c r="DUZ6" s="56"/>
      <c r="DVA6" s="56"/>
      <c r="DVB6" s="56"/>
      <c r="DVC6" s="56"/>
      <c r="DVD6" s="56"/>
      <c r="DVE6" s="56"/>
      <c r="DVF6" s="56"/>
      <c r="DVG6" s="56"/>
      <c r="DVH6" s="56"/>
      <c r="DVI6" s="56"/>
      <c r="DVJ6" s="56"/>
      <c r="DVK6" s="56"/>
      <c r="DVL6" s="56"/>
      <c r="DVM6" s="56"/>
      <c r="DVN6" s="56"/>
      <c r="DVO6" s="56"/>
      <c r="DVP6" s="56"/>
      <c r="DVQ6" s="56"/>
      <c r="DVR6" s="56"/>
      <c r="DVS6" s="56"/>
      <c r="DVT6" s="56"/>
      <c r="DVU6" s="56"/>
      <c r="DVV6" s="56"/>
      <c r="DVW6" s="56"/>
      <c r="DVX6" s="56"/>
      <c r="DVY6" s="56"/>
      <c r="DVZ6" s="56"/>
      <c r="DWA6" s="56"/>
      <c r="DWB6" s="56"/>
      <c r="DWC6" s="56"/>
      <c r="DWD6" s="56"/>
      <c r="DWE6" s="56"/>
      <c r="DWF6" s="56"/>
      <c r="DWG6" s="56"/>
      <c r="DWH6" s="56"/>
      <c r="DWI6" s="56"/>
      <c r="DWJ6" s="56"/>
      <c r="DWK6" s="56"/>
      <c r="DWL6" s="56"/>
      <c r="DWM6" s="56"/>
      <c r="DWN6" s="56"/>
      <c r="DWO6" s="56"/>
      <c r="DWP6" s="56"/>
      <c r="DWQ6" s="56"/>
      <c r="DWR6" s="56"/>
      <c r="DWS6" s="56"/>
      <c r="DWT6" s="56"/>
      <c r="DWU6" s="56"/>
      <c r="DWV6" s="56"/>
      <c r="DWW6" s="56"/>
      <c r="DWX6" s="56"/>
      <c r="DWY6" s="56"/>
      <c r="DWZ6" s="56"/>
      <c r="DXA6" s="56"/>
      <c r="DXB6" s="56"/>
      <c r="DXC6" s="56"/>
      <c r="DXD6" s="56"/>
      <c r="DXE6" s="56"/>
      <c r="DXF6" s="56"/>
      <c r="DXG6" s="56"/>
      <c r="DXH6" s="56"/>
      <c r="DXI6" s="56"/>
      <c r="DXJ6" s="56"/>
      <c r="DXK6" s="56"/>
      <c r="DXL6" s="56"/>
      <c r="DXM6" s="56"/>
      <c r="DXN6" s="56"/>
      <c r="DXO6" s="56"/>
      <c r="DXP6" s="56"/>
      <c r="DXQ6" s="56"/>
      <c r="DXR6" s="56"/>
      <c r="DXS6" s="56"/>
      <c r="DXT6" s="56"/>
      <c r="DXU6" s="56"/>
      <c r="DXV6" s="56"/>
      <c r="DXW6" s="56"/>
      <c r="DXX6" s="56"/>
      <c r="DXY6" s="56"/>
      <c r="DXZ6" s="56"/>
      <c r="DYA6" s="56"/>
      <c r="DYB6" s="56"/>
      <c r="DYC6" s="56"/>
      <c r="DYD6" s="56"/>
      <c r="DYE6" s="56"/>
      <c r="DYF6" s="56"/>
      <c r="DYG6" s="56"/>
      <c r="DYH6" s="56"/>
      <c r="DYI6" s="56"/>
      <c r="DYJ6" s="56"/>
      <c r="DYK6" s="56"/>
      <c r="DYL6" s="56"/>
      <c r="DYM6" s="56"/>
      <c r="DYN6" s="56"/>
      <c r="DYO6" s="56"/>
      <c r="DYP6" s="56"/>
      <c r="DYQ6" s="56"/>
      <c r="DYR6" s="56"/>
      <c r="DYS6" s="56"/>
      <c r="DYT6" s="56"/>
      <c r="DYU6" s="56"/>
      <c r="DYV6" s="56"/>
      <c r="DYW6" s="56"/>
      <c r="DYX6" s="56"/>
      <c r="DYY6" s="56"/>
      <c r="DYZ6" s="56"/>
      <c r="DZA6" s="56"/>
      <c r="DZB6" s="56"/>
      <c r="DZC6" s="56"/>
      <c r="DZD6" s="56"/>
      <c r="DZE6" s="56"/>
      <c r="DZF6" s="56"/>
      <c r="DZG6" s="56"/>
      <c r="DZH6" s="56"/>
      <c r="DZI6" s="56"/>
      <c r="DZJ6" s="56"/>
      <c r="DZK6" s="56"/>
      <c r="DZL6" s="56"/>
      <c r="DZM6" s="56"/>
      <c r="DZN6" s="56"/>
      <c r="DZO6" s="56"/>
      <c r="DZP6" s="56"/>
      <c r="DZQ6" s="56"/>
      <c r="DZR6" s="56"/>
      <c r="DZS6" s="56"/>
      <c r="DZT6" s="56"/>
      <c r="DZU6" s="56"/>
      <c r="DZV6" s="56"/>
      <c r="DZW6" s="56"/>
      <c r="DZX6" s="56"/>
      <c r="DZY6" s="56"/>
      <c r="DZZ6" s="56"/>
      <c r="EAA6" s="56"/>
      <c r="EAB6" s="56"/>
      <c r="EAC6" s="56"/>
      <c r="EAD6" s="56"/>
      <c r="EAE6" s="56"/>
      <c r="EAF6" s="56"/>
      <c r="EAG6" s="56"/>
      <c r="EAH6" s="56"/>
      <c r="EAI6" s="56"/>
      <c r="EAJ6" s="56"/>
      <c r="EAK6" s="56"/>
      <c r="EAL6" s="56"/>
      <c r="EAM6" s="56"/>
      <c r="EAN6" s="56"/>
      <c r="EAO6" s="56"/>
      <c r="EAP6" s="56"/>
      <c r="EAQ6" s="56"/>
      <c r="EAR6" s="56"/>
      <c r="EAS6" s="56"/>
      <c r="EAT6" s="56"/>
      <c r="EAU6" s="56"/>
      <c r="EAV6" s="56"/>
      <c r="EAW6" s="56"/>
      <c r="EAX6" s="56"/>
      <c r="EAY6" s="56"/>
      <c r="EAZ6" s="56"/>
      <c r="EBA6" s="56"/>
      <c r="EBB6" s="56"/>
      <c r="EBC6" s="56"/>
      <c r="EBD6" s="56"/>
      <c r="EBE6" s="56"/>
      <c r="EBF6" s="56"/>
      <c r="EBG6" s="56"/>
      <c r="EBH6" s="56"/>
      <c r="EBI6" s="56"/>
      <c r="EBJ6" s="56"/>
      <c r="EBK6" s="56"/>
      <c r="EBL6" s="56"/>
      <c r="EBM6" s="56"/>
      <c r="EBN6" s="56"/>
      <c r="EBO6" s="56"/>
      <c r="EBP6" s="56"/>
      <c r="EBQ6" s="56"/>
      <c r="EBR6" s="56"/>
      <c r="EBS6" s="56"/>
      <c r="EBT6" s="56"/>
      <c r="EBU6" s="56"/>
      <c r="EBV6" s="56"/>
      <c r="EBW6" s="56"/>
      <c r="EBX6" s="56"/>
      <c r="EBY6" s="56"/>
      <c r="EBZ6" s="56"/>
      <c r="ECA6" s="56"/>
      <c r="ECB6" s="56"/>
      <c r="ECC6" s="56"/>
      <c r="ECD6" s="56"/>
      <c r="ECE6" s="56"/>
      <c r="ECF6" s="56"/>
      <c r="ECG6" s="56"/>
      <c r="ECH6" s="56"/>
      <c r="ECI6" s="56"/>
      <c r="ECJ6" s="56"/>
      <c r="ECK6" s="56"/>
      <c r="ECL6" s="56"/>
      <c r="ECM6" s="56"/>
      <c r="ECN6" s="56"/>
      <c r="ECO6" s="56"/>
      <c r="ECP6" s="56"/>
      <c r="ECQ6" s="56"/>
      <c r="ECR6" s="56"/>
      <c r="ECS6" s="56"/>
      <c r="ECT6" s="56"/>
      <c r="ECU6" s="56"/>
      <c r="ECV6" s="56"/>
      <c r="ECW6" s="56"/>
      <c r="ECX6" s="56"/>
      <c r="ECY6" s="56"/>
      <c r="ECZ6" s="56"/>
      <c r="EDA6" s="56"/>
      <c r="EDB6" s="56"/>
      <c r="EDC6" s="56"/>
      <c r="EDD6" s="56"/>
      <c r="EDE6" s="56"/>
      <c r="EDF6" s="56"/>
      <c r="EDG6" s="56"/>
      <c r="EDH6" s="56"/>
      <c r="EDI6" s="56"/>
      <c r="EDJ6" s="56"/>
      <c r="EDK6" s="56"/>
      <c r="EDL6" s="56"/>
      <c r="EDM6" s="56"/>
      <c r="EDN6" s="56"/>
      <c r="EDO6" s="56"/>
      <c r="EDP6" s="56"/>
      <c r="EDQ6" s="56"/>
      <c r="EDR6" s="56"/>
      <c r="EDS6" s="56"/>
      <c r="EDT6" s="56"/>
      <c r="EDU6" s="56"/>
      <c r="EDV6" s="56"/>
      <c r="EDW6" s="56"/>
      <c r="EDX6" s="56"/>
      <c r="EDY6" s="56"/>
      <c r="EDZ6" s="56"/>
      <c r="EEA6" s="56"/>
      <c r="EEB6" s="56"/>
      <c r="EEC6" s="56"/>
      <c r="EED6" s="56"/>
      <c r="EEE6" s="56"/>
      <c r="EEF6" s="56"/>
      <c r="EEG6" s="56"/>
      <c r="EEH6" s="56"/>
      <c r="EEI6" s="56"/>
      <c r="EEJ6" s="56"/>
      <c r="EEK6" s="56"/>
      <c r="EEL6" s="56"/>
      <c r="EEM6" s="56"/>
      <c r="EEN6" s="56"/>
      <c r="EEO6" s="56"/>
      <c r="EEP6" s="56"/>
      <c r="EEQ6" s="56"/>
      <c r="EER6" s="56"/>
      <c r="EES6" s="56"/>
      <c r="EET6" s="56"/>
      <c r="EEU6" s="56"/>
      <c r="EEV6" s="56"/>
      <c r="EEW6" s="56"/>
      <c r="EEX6" s="56"/>
      <c r="EEY6" s="56"/>
      <c r="EEZ6" s="56"/>
      <c r="EFA6" s="56"/>
      <c r="EFB6" s="56"/>
      <c r="EFC6" s="56"/>
      <c r="EFD6" s="56"/>
      <c r="EFE6" s="56"/>
      <c r="EFF6" s="56"/>
      <c r="EFG6" s="56"/>
      <c r="EFH6" s="56"/>
      <c r="EFI6" s="56"/>
      <c r="EFJ6" s="56"/>
      <c r="EFK6" s="56"/>
      <c r="EFL6" s="56"/>
      <c r="EFM6" s="56"/>
      <c r="EFN6" s="56"/>
      <c r="EFO6" s="56"/>
      <c r="EFP6" s="56"/>
      <c r="EFQ6" s="56"/>
      <c r="EFR6" s="56"/>
      <c r="EFS6" s="56"/>
      <c r="EFT6" s="56"/>
      <c r="EFU6" s="56"/>
      <c r="EFV6" s="56"/>
      <c r="EFW6" s="56"/>
      <c r="EFX6" s="56"/>
      <c r="EFY6" s="56"/>
      <c r="EFZ6" s="56"/>
      <c r="EGA6" s="56"/>
      <c r="EGB6" s="56"/>
      <c r="EGC6" s="56"/>
      <c r="EGD6" s="56"/>
      <c r="EGE6" s="56"/>
      <c r="EGF6" s="56"/>
      <c r="EGG6" s="56"/>
      <c r="EGH6" s="56"/>
      <c r="EGI6" s="56"/>
      <c r="EGJ6" s="56"/>
      <c r="EGK6" s="56"/>
      <c r="EGL6" s="56"/>
      <c r="EGM6" s="56"/>
      <c r="EGN6" s="56"/>
      <c r="EGO6" s="56"/>
      <c r="EGP6" s="56"/>
      <c r="EGQ6" s="56"/>
      <c r="EGR6" s="56"/>
      <c r="EGS6" s="56"/>
      <c r="EGT6" s="56"/>
      <c r="EGU6" s="56"/>
      <c r="EGV6" s="56"/>
      <c r="EGW6" s="56"/>
      <c r="EGX6" s="56"/>
      <c r="EGY6" s="56"/>
      <c r="EGZ6" s="56"/>
      <c r="EHA6" s="56"/>
      <c r="EHB6" s="56"/>
      <c r="EHC6" s="56"/>
      <c r="EHD6" s="56"/>
      <c r="EHE6" s="56"/>
      <c r="EHF6" s="56"/>
      <c r="EHG6" s="56"/>
      <c r="EHH6" s="56"/>
      <c r="EHI6" s="56"/>
      <c r="EHJ6" s="56"/>
      <c r="EHK6" s="56"/>
      <c r="EHL6" s="56"/>
      <c r="EHM6" s="56"/>
      <c r="EHN6" s="56"/>
      <c r="EHO6" s="56"/>
      <c r="EHP6" s="56"/>
      <c r="EHQ6" s="56"/>
      <c r="EHR6" s="56"/>
      <c r="EHS6" s="56"/>
      <c r="EHT6" s="56"/>
      <c r="EHU6" s="56"/>
      <c r="EHV6" s="56"/>
      <c r="EHW6" s="56"/>
      <c r="EHX6" s="56"/>
      <c r="EHY6" s="56"/>
      <c r="EHZ6" s="56"/>
      <c r="EIA6" s="56"/>
      <c r="EIB6" s="56"/>
      <c r="EIC6" s="56"/>
      <c r="EID6" s="56"/>
      <c r="EIE6" s="56"/>
      <c r="EIF6" s="56"/>
      <c r="EIG6" s="56"/>
      <c r="EIH6" s="56"/>
      <c r="EII6" s="56"/>
      <c r="EIJ6" s="56"/>
      <c r="EIK6" s="56"/>
      <c r="EIL6" s="56"/>
      <c r="EIM6" s="56"/>
      <c r="EIN6" s="56"/>
      <c r="EIO6" s="56"/>
      <c r="EIP6" s="56"/>
      <c r="EIQ6" s="56"/>
      <c r="EIR6" s="56"/>
      <c r="EIS6" s="56"/>
      <c r="EIT6" s="56"/>
      <c r="EIU6" s="56"/>
      <c r="EIV6" s="56"/>
      <c r="EIW6" s="56"/>
      <c r="EIX6" s="56"/>
      <c r="EIY6" s="56"/>
      <c r="EIZ6" s="56"/>
      <c r="EJA6" s="56"/>
      <c r="EJB6" s="56"/>
      <c r="EJC6" s="56"/>
      <c r="EJD6" s="56"/>
      <c r="EJE6" s="56"/>
      <c r="EJF6" s="56"/>
      <c r="EJG6" s="56"/>
      <c r="EJH6" s="56"/>
      <c r="EJI6" s="56"/>
      <c r="EJJ6" s="56"/>
      <c r="EJK6" s="56"/>
      <c r="EJL6" s="56"/>
      <c r="EJM6" s="56"/>
      <c r="EJN6" s="56"/>
      <c r="EJO6" s="56"/>
      <c r="EJP6" s="56"/>
      <c r="EJQ6" s="56"/>
      <c r="EJR6" s="56"/>
      <c r="EJS6" s="56"/>
      <c r="EJT6" s="56"/>
      <c r="EJU6" s="56"/>
      <c r="EJV6" s="56"/>
      <c r="EJW6" s="56"/>
      <c r="EJX6" s="56"/>
      <c r="EJY6" s="56"/>
      <c r="EJZ6" s="56"/>
      <c r="EKA6" s="56"/>
      <c r="EKB6" s="56"/>
      <c r="EKC6" s="56"/>
      <c r="EKD6" s="56"/>
      <c r="EKE6" s="56"/>
      <c r="EKF6" s="56"/>
      <c r="EKG6" s="56"/>
      <c r="EKH6" s="56"/>
      <c r="EKI6" s="56"/>
      <c r="EKJ6" s="56"/>
      <c r="EKK6" s="56"/>
      <c r="EKL6" s="56"/>
      <c r="EKM6" s="56"/>
      <c r="EKN6" s="56"/>
      <c r="EKO6" s="56"/>
      <c r="EKP6" s="56"/>
      <c r="EKQ6" s="56"/>
      <c r="EKR6" s="56"/>
      <c r="EKS6" s="56"/>
      <c r="EKT6" s="56"/>
      <c r="EKU6" s="56"/>
      <c r="EKV6" s="56"/>
      <c r="EKW6" s="56"/>
      <c r="EKX6" s="56"/>
      <c r="EKY6" s="56"/>
      <c r="EKZ6" s="56"/>
      <c r="ELA6" s="56"/>
      <c r="ELB6" s="56"/>
      <c r="ELC6" s="56"/>
      <c r="ELD6" s="56"/>
      <c r="ELE6" s="56"/>
      <c r="ELF6" s="56"/>
      <c r="ELG6" s="56"/>
      <c r="ELH6" s="56"/>
      <c r="ELI6" s="56"/>
      <c r="ELJ6" s="56"/>
      <c r="ELK6" s="56"/>
      <c r="ELL6" s="56"/>
      <c r="ELM6" s="56"/>
      <c r="ELN6" s="56"/>
      <c r="ELO6" s="56"/>
      <c r="ELP6" s="56"/>
      <c r="ELQ6" s="56"/>
      <c r="ELR6" s="56"/>
      <c r="ELS6" s="56"/>
      <c r="ELT6" s="56"/>
      <c r="ELU6" s="56"/>
      <c r="ELV6" s="56"/>
      <c r="ELW6" s="56"/>
      <c r="ELX6" s="56"/>
      <c r="ELY6" s="56"/>
      <c r="ELZ6" s="56"/>
      <c r="EMA6" s="56"/>
      <c r="EMB6" s="56"/>
      <c r="EMC6" s="56"/>
      <c r="EMD6" s="56"/>
      <c r="EME6" s="56"/>
      <c r="EMF6" s="56"/>
      <c r="EMG6" s="56"/>
      <c r="EMH6" s="56"/>
      <c r="EMI6" s="56"/>
      <c r="EMJ6" s="56"/>
      <c r="EMK6" s="56"/>
      <c r="EML6" s="56"/>
      <c r="EMM6" s="56"/>
      <c r="EMN6" s="56"/>
      <c r="EMO6" s="56"/>
      <c r="EMP6" s="56"/>
      <c r="EMQ6" s="56"/>
      <c r="EMR6" s="56"/>
      <c r="EMS6" s="56"/>
      <c r="EMT6" s="56"/>
      <c r="EMU6" s="56"/>
      <c r="EMV6" s="56"/>
      <c r="EMW6" s="56"/>
      <c r="EMX6" s="56"/>
      <c r="EMY6" s="56"/>
      <c r="EMZ6" s="56"/>
      <c r="ENA6" s="56"/>
      <c r="ENB6" s="56"/>
      <c r="ENC6" s="56"/>
      <c r="END6" s="56"/>
      <c r="ENE6" s="56"/>
      <c r="ENF6" s="56"/>
      <c r="ENG6" s="56"/>
      <c r="ENH6" s="56"/>
      <c r="ENI6" s="56"/>
      <c r="ENJ6" s="56"/>
      <c r="ENK6" s="56"/>
      <c r="ENL6" s="56"/>
      <c r="ENM6" s="56"/>
      <c r="ENN6" s="56"/>
      <c r="ENO6" s="56"/>
      <c r="ENP6" s="56"/>
      <c r="ENQ6" s="56"/>
      <c r="ENR6" s="56"/>
      <c r="ENS6" s="56"/>
      <c r="ENT6" s="56"/>
      <c r="ENU6" s="56"/>
      <c r="ENV6" s="56"/>
      <c r="ENW6" s="56"/>
      <c r="ENX6" s="56"/>
      <c r="ENY6" s="56"/>
      <c r="ENZ6" s="56"/>
      <c r="EOA6" s="56"/>
      <c r="EOB6" s="56"/>
      <c r="EOC6" s="56"/>
      <c r="EOD6" s="56"/>
      <c r="EOE6" s="56"/>
      <c r="EOF6" s="56"/>
      <c r="EOG6" s="56"/>
      <c r="EOH6" s="56"/>
      <c r="EOI6" s="56"/>
      <c r="EOJ6" s="56"/>
      <c r="EOK6" s="56"/>
      <c r="EOL6" s="56"/>
      <c r="EOM6" s="56"/>
      <c r="EON6" s="56"/>
      <c r="EOO6" s="56"/>
      <c r="EOP6" s="56"/>
      <c r="EOQ6" s="56"/>
      <c r="EOR6" s="56"/>
      <c r="EOS6" s="56"/>
      <c r="EOT6" s="56"/>
      <c r="EOU6" s="56"/>
      <c r="EOV6" s="56"/>
      <c r="EOW6" s="56"/>
      <c r="EOX6" s="56"/>
      <c r="EOY6" s="56"/>
      <c r="EOZ6" s="56"/>
      <c r="EPA6" s="56"/>
      <c r="EPB6" s="56"/>
      <c r="EPC6" s="56"/>
      <c r="EPD6" s="56"/>
      <c r="EPE6" s="56"/>
      <c r="EPF6" s="56"/>
      <c r="EPG6" s="56"/>
      <c r="EPH6" s="56"/>
      <c r="EPI6" s="56"/>
      <c r="EPJ6" s="56"/>
      <c r="EPK6" s="56"/>
      <c r="EPL6" s="56"/>
      <c r="EPM6" s="56"/>
      <c r="EPN6" s="56"/>
      <c r="EPO6" s="56"/>
      <c r="EPP6" s="56"/>
      <c r="EPQ6" s="56"/>
      <c r="EPR6" s="56"/>
      <c r="EPS6" s="56"/>
      <c r="EPT6" s="56"/>
      <c r="EPU6" s="56"/>
      <c r="EPV6" s="56"/>
      <c r="EPW6" s="56"/>
      <c r="EPX6" s="56"/>
      <c r="EPY6" s="56"/>
      <c r="EPZ6" s="56"/>
      <c r="EQA6" s="56"/>
      <c r="EQB6" s="56"/>
      <c r="EQC6" s="56"/>
      <c r="EQD6" s="56"/>
      <c r="EQE6" s="56"/>
      <c r="EQF6" s="56"/>
      <c r="EQG6" s="56"/>
      <c r="EQH6" s="56"/>
      <c r="EQI6" s="56"/>
      <c r="EQJ6" s="56"/>
      <c r="EQK6" s="56"/>
      <c r="EQL6" s="56"/>
      <c r="EQM6" s="56"/>
      <c r="EQN6" s="56"/>
      <c r="EQO6" s="56"/>
      <c r="EQP6" s="56"/>
      <c r="EQQ6" s="56"/>
      <c r="EQR6" s="56"/>
      <c r="EQS6" s="56"/>
      <c r="EQT6" s="56"/>
      <c r="EQU6" s="56"/>
      <c r="EQV6" s="56"/>
      <c r="EQW6" s="56"/>
      <c r="EQX6" s="56"/>
      <c r="EQY6" s="56"/>
      <c r="EQZ6" s="56"/>
      <c r="ERA6" s="56"/>
      <c r="ERB6" s="56"/>
      <c r="ERC6" s="56"/>
      <c r="ERD6" s="56"/>
      <c r="ERE6" s="56"/>
      <c r="ERF6" s="56"/>
      <c r="ERG6" s="56"/>
      <c r="ERH6" s="56"/>
      <c r="ERI6" s="56"/>
      <c r="ERJ6" s="56"/>
      <c r="ERK6" s="56"/>
      <c r="ERL6" s="56"/>
      <c r="ERM6" s="56"/>
      <c r="ERN6" s="56"/>
      <c r="ERO6" s="56"/>
      <c r="ERP6" s="56"/>
      <c r="ERQ6" s="56"/>
      <c r="ERR6" s="56"/>
      <c r="ERS6" s="56"/>
      <c r="ERT6" s="56"/>
      <c r="ERU6" s="56"/>
      <c r="ERV6" s="56"/>
      <c r="ERW6" s="56"/>
      <c r="ERX6" s="56"/>
      <c r="ERY6" s="56"/>
      <c r="ERZ6" s="56"/>
      <c r="ESA6" s="56"/>
      <c r="ESB6" s="56"/>
      <c r="ESC6" s="56"/>
      <c r="ESD6" s="56"/>
      <c r="ESE6" s="56"/>
      <c r="ESF6" s="56"/>
      <c r="ESG6" s="56"/>
      <c r="ESH6" s="56"/>
      <c r="ESI6" s="56"/>
      <c r="ESJ6" s="56"/>
      <c r="ESK6" s="56"/>
      <c r="ESL6" s="56"/>
      <c r="ESM6" s="56"/>
      <c r="ESN6" s="56"/>
      <c r="ESO6" s="56"/>
      <c r="ESP6" s="56"/>
      <c r="ESQ6" s="56"/>
      <c r="ESR6" s="56"/>
      <c r="ESS6" s="56"/>
      <c r="EST6" s="56"/>
      <c r="ESU6" s="56"/>
      <c r="ESV6" s="56"/>
      <c r="ESW6" s="56"/>
      <c r="ESX6" s="56"/>
      <c r="ESY6" s="56"/>
      <c r="ESZ6" s="56"/>
      <c r="ETA6" s="56"/>
      <c r="ETB6" s="56"/>
      <c r="ETC6" s="56"/>
      <c r="ETD6" s="56"/>
      <c r="ETE6" s="56"/>
      <c r="ETF6" s="56"/>
      <c r="ETG6" s="56"/>
      <c r="ETH6" s="56"/>
      <c r="ETI6" s="56"/>
      <c r="ETJ6" s="56"/>
      <c r="ETK6" s="56"/>
      <c r="ETL6" s="56"/>
      <c r="ETM6" s="56"/>
      <c r="ETN6" s="56"/>
      <c r="ETO6" s="56"/>
      <c r="ETP6" s="56"/>
      <c r="ETQ6" s="56"/>
      <c r="ETR6" s="56"/>
      <c r="ETS6" s="56"/>
      <c r="ETT6" s="56"/>
      <c r="ETU6" s="56"/>
      <c r="ETV6" s="56"/>
      <c r="ETW6" s="56"/>
      <c r="ETX6" s="56"/>
      <c r="ETY6" s="56"/>
      <c r="ETZ6" s="56"/>
      <c r="EUA6" s="56"/>
      <c r="EUB6" s="56"/>
      <c r="EUC6" s="56"/>
      <c r="EUD6" s="56"/>
      <c r="EUE6" s="56"/>
      <c r="EUF6" s="56"/>
      <c r="EUG6" s="56"/>
      <c r="EUH6" s="56"/>
      <c r="EUI6" s="56"/>
      <c r="EUJ6" s="56"/>
      <c r="EUK6" s="56"/>
      <c r="EUL6" s="56"/>
      <c r="EUM6" s="56"/>
      <c r="EUN6" s="56"/>
      <c r="EUO6" s="56"/>
      <c r="EUP6" s="56"/>
      <c r="EUQ6" s="56"/>
      <c r="EUR6" s="56"/>
      <c r="EUS6" s="56"/>
      <c r="EUT6" s="56"/>
      <c r="EUU6" s="56"/>
      <c r="EUV6" s="56"/>
      <c r="EUW6" s="56"/>
      <c r="EUX6" s="56"/>
      <c r="EUY6" s="56"/>
      <c r="EUZ6" s="56"/>
      <c r="EVA6" s="56"/>
      <c r="EVB6" s="56"/>
      <c r="EVC6" s="56"/>
      <c r="EVD6" s="56"/>
      <c r="EVE6" s="56"/>
      <c r="EVF6" s="56"/>
      <c r="EVG6" s="56"/>
      <c r="EVH6" s="56"/>
      <c r="EVI6" s="56"/>
      <c r="EVJ6" s="56"/>
      <c r="EVK6" s="56"/>
      <c r="EVL6" s="56"/>
      <c r="EVM6" s="56"/>
      <c r="EVN6" s="56"/>
      <c r="EVO6" s="56"/>
      <c r="EVP6" s="56"/>
      <c r="EVQ6" s="56"/>
      <c r="EVR6" s="56"/>
      <c r="EVS6" s="56"/>
      <c r="EVT6" s="56"/>
      <c r="EVU6" s="56"/>
      <c r="EVV6" s="56"/>
      <c r="EVW6" s="56"/>
      <c r="EVX6" s="56"/>
      <c r="EVY6" s="56"/>
      <c r="EVZ6" s="56"/>
      <c r="EWA6" s="56"/>
      <c r="EWB6" s="56"/>
      <c r="EWC6" s="56"/>
      <c r="EWD6" s="56"/>
      <c r="EWE6" s="56"/>
      <c r="EWF6" s="56"/>
      <c r="EWG6" s="56"/>
      <c r="EWH6" s="56"/>
      <c r="EWI6" s="56"/>
      <c r="EWJ6" s="56"/>
      <c r="EWK6" s="56"/>
      <c r="EWL6" s="56"/>
      <c r="EWM6" s="56"/>
      <c r="EWN6" s="56"/>
      <c r="EWO6" s="56"/>
      <c r="EWP6" s="56"/>
      <c r="EWQ6" s="56"/>
      <c r="EWR6" s="56"/>
      <c r="EWS6" s="56"/>
      <c r="EWT6" s="56"/>
      <c r="EWU6" s="56"/>
      <c r="EWV6" s="56"/>
      <c r="EWW6" s="56"/>
      <c r="EWX6" s="56"/>
      <c r="EWY6" s="56"/>
      <c r="EWZ6" s="56"/>
      <c r="EXA6" s="56"/>
      <c r="EXB6" s="56"/>
      <c r="EXC6" s="56"/>
      <c r="EXD6" s="56"/>
      <c r="EXE6" s="56"/>
      <c r="EXF6" s="56"/>
      <c r="EXG6" s="56"/>
      <c r="EXH6" s="56"/>
      <c r="EXI6" s="56"/>
      <c r="EXJ6" s="56"/>
      <c r="EXK6" s="56"/>
      <c r="EXL6" s="56"/>
      <c r="EXM6" s="56"/>
      <c r="EXN6" s="56"/>
      <c r="EXO6" s="56"/>
      <c r="EXP6" s="56"/>
      <c r="EXQ6" s="56"/>
      <c r="EXR6" s="56"/>
      <c r="EXS6" s="56"/>
      <c r="EXT6" s="56"/>
      <c r="EXU6" s="56"/>
      <c r="EXV6" s="56"/>
      <c r="EXW6" s="56"/>
      <c r="EXX6" s="56"/>
      <c r="EXY6" s="56"/>
      <c r="EXZ6" s="56"/>
      <c r="EYA6" s="56"/>
      <c r="EYB6" s="56"/>
      <c r="EYC6" s="56"/>
      <c r="EYD6" s="56"/>
      <c r="EYE6" s="56"/>
      <c r="EYF6" s="56"/>
      <c r="EYG6" s="56"/>
      <c r="EYH6" s="56"/>
      <c r="EYI6" s="56"/>
      <c r="EYJ6" s="56"/>
      <c r="EYK6" s="56"/>
      <c r="EYL6" s="56"/>
      <c r="EYM6" s="56"/>
      <c r="EYN6" s="56"/>
      <c r="EYO6" s="56"/>
      <c r="EYP6" s="56"/>
      <c r="EYQ6" s="56"/>
      <c r="EYR6" s="56"/>
      <c r="EYS6" s="56"/>
      <c r="EYT6" s="56"/>
      <c r="EYU6" s="56"/>
      <c r="EYV6" s="56"/>
      <c r="EYW6" s="56"/>
      <c r="EYX6" s="56"/>
      <c r="EYY6" s="56"/>
      <c r="EYZ6" s="56"/>
      <c r="EZA6" s="56"/>
      <c r="EZB6" s="56"/>
      <c r="EZC6" s="56"/>
      <c r="EZD6" s="56"/>
      <c r="EZE6" s="56"/>
      <c r="EZF6" s="56"/>
      <c r="EZG6" s="56"/>
      <c r="EZH6" s="56"/>
      <c r="EZI6" s="56"/>
      <c r="EZJ6" s="56"/>
      <c r="EZK6" s="56"/>
      <c r="EZL6" s="56"/>
      <c r="EZM6" s="56"/>
      <c r="EZN6" s="56"/>
      <c r="EZO6" s="56"/>
      <c r="EZP6" s="56"/>
      <c r="EZQ6" s="56"/>
      <c r="EZR6" s="56"/>
      <c r="EZS6" s="56"/>
      <c r="EZT6" s="56"/>
      <c r="EZU6" s="56"/>
      <c r="EZV6" s="56"/>
      <c r="EZW6" s="56"/>
      <c r="EZX6" s="56"/>
      <c r="EZY6" s="56"/>
      <c r="EZZ6" s="56"/>
      <c r="FAA6" s="56"/>
      <c r="FAB6" s="56"/>
      <c r="FAC6" s="56"/>
      <c r="FAD6" s="56"/>
      <c r="FAE6" s="56"/>
      <c r="FAF6" s="56"/>
      <c r="FAG6" s="56"/>
      <c r="FAH6" s="56"/>
      <c r="FAI6" s="56"/>
      <c r="FAJ6" s="56"/>
      <c r="FAK6" s="56"/>
      <c r="FAL6" s="56"/>
      <c r="FAM6" s="56"/>
      <c r="FAN6" s="56"/>
      <c r="FAO6" s="56"/>
      <c r="FAP6" s="56"/>
      <c r="FAQ6" s="56"/>
      <c r="FAR6" s="56"/>
      <c r="FAS6" s="56"/>
      <c r="FAT6" s="56"/>
      <c r="FAU6" s="56"/>
      <c r="FAV6" s="56"/>
      <c r="FAW6" s="56"/>
      <c r="FAX6" s="56"/>
      <c r="FAY6" s="56"/>
      <c r="FAZ6" s="56"/>
      <c r="FBA6" s="56"/>
      <c r="FBB6" s="56"/>
      <c r="FBC6" s="56"/>
      <c r="FBD6" s="56"/>
      <c r="FBE6" s="56"/>
      <c r="FBF6" s="56"/>
      <c r="FBG6" s="56"/>
      <c r="FBH6" s="56"/>
      <c r="FBI6" s="56"/>
      <c r="FBJ6" s="56"/>
      <c r="FBK6" s="56"/>
      <c r="FBL6" s="56"/>
      <c r="FBM6" s="56"/>
      <c r="FBN6" s="56"/>
      <c r="FBO6" s="56"/>
      <c r="FBP6" s="56"/>
      <c r="FBQ6" s="56"/>
      <c r="FBR6" s="56"/>
      <c r="FBS6" s="56"/>
      <c r="FBT6" s="56"/>
      <c r="FBU6" s="56"/>
      <c r="FBV6" s="56"/>
      <c r="FBW6" s="56"/>
      <c r="FBX6" s="56"/>
      <c r="FBY6" s="56"/>
      <c r="FBZ6" s="56"/>
      <c r="FCA6" s="56"/>
      <c r="FCB6" s="56"/>
      <c r="FCC6" s="56"/>
      <c r="FCD6" s="56"/>
      <c r="FCE6" s="56"/>
      <c r="FCF6" s="56"/>
      <c r="FCG6" s="56"/>
      <c r="FCH6" s="56"/>
      <c r="FCI6" s="56"/>
      <c r="FCJ6" s="56"/>
      <c r="FCK6" s="56"/>
      <c r="FCL6" s="56"/>
      <c r="FCM6" s="56"/>
      <c r="FCN6" s="56"/>
      <c r="FCO6" s="56"/>
      <c r="FCP6" s="56"/>
      <c r="FCQ6" s="56"/>
      <c r="FCR6" s="56"/>
      <c r="FCS6" s="56"/>
      <c r="FCT6" s="56"/>
      <c r="FCU6" s="56"/>
      <c r="FCV6" s="56"/>
      <c r="FCW6" s="56"/>
      <c r="FCX6" s="56"/>
      <c r="FCY6" s="56"/>
      <c r="FCZ6" s="56"/>
      <c r="FDA6" s="56"/>
      <c r="FDB6" s="56"/>
      <c r="FDC6" s="56"/>
      <c r="FDD6" s="56"/>
      <c r="FDE6" s="56"/>
      <c r="FDF6" s="56"/>
      <c r="FDG6" s="56"/>
      <c r="FDH6" s="56"/>
      <c r="FDI6" s="56"/>
      <c r="FDJ6" s="56"/>
      <c r="FDK6" s="56"/>
      <c r="FDL6" s="56"/>
      <c r="FDM6" s="56"/>
      <c r="FDN6" s="56"/>
      <c r="FDO6" s="56"/>
      <c r="FDP6" s="56"/>
      <c r="FDQ6" s="56"/>
      <c r="FDR6" s="56"/>
      <c r="FDS6" s="56"/>
      <c r="FDT6" s="56"/>
      <c r="FDU6" s="56"/>
      <c r="FDV6" s="56"/>
      <c r="FDW6" s="56"/>
      <c r="FDX6" s="56"/>
      <c r="FDY6" s="56"/>
      <c r="FDZ6" s="56"/>
      <c r="FEA6" s="56"/>
      <c r="FEB6" s="56"/>
      <c r="FEC6" s="56"/>
      <c r="FED6" s="56"/>
      <c r="FEE6" s="56"/>
      <c r="FEF6" s="56"/>
      <c r="FEG6" s="56"/>
      <c r="FEH6" s="56"/>
      <c r="FEI6" s="56"/>
      <c r="FEJ6" s="56"/>
      <c r="FEK6" s="56"/>
      <c r="FEL6" s="56"/>
      <c r="FEM6" s="56"/>
      <c r="FEN6" s="56"/>
      <c r="FEO6" s="56"/>
      <c r="FEP6" s="56"/>
      <c r="FEQ6" s="56"/>
      <c r="FER6" s="56"/>
      <c r="FES6" s="56"/>
      <c r="FET6" s="56"/>
      <c r="FEU6" s="56"/>
      <c r="FEV6" s="56"/>
      <c r="FEW6" s="56"/>
      <c r="FEX6" s="56"/>
      <c r="FEY6" s="56"/>
      <c r="FEZ6" s="56"/>
      <c r="FFA6" s="56"/>
      <c r="FFB6" s="56"/>
      <c r="FFC6" s="56"/>
      <c r="FFD6" s="56"/>
      <c r="FFE6" s="56"/>
      <c r="FFF6" s="56"/>
      <c r="FFG6" s="56"/>
      <c r="FFH6" s="56"/>
      <c r="FFI6" s="56"/>
      <c r="FFJ6" s="56"/>
      <c r="FFK6" s="56"/>
      <c r="FFL6" s="56"/>
      <c r="FFM6" s="56"/>
      <c r="FFN6" s="56"/>
      <c r="FFO6" s="56"/>
      <c r="FFP6" s="56"/>
      <c r="FFQ6" s="56"/>
      <c r="FFR6" s="56"/>
      <c r="FFS6" s="56"/>
      <c r="FFT6" s="56"/>
      <c r="FFU6" s="56"/>
      <c r="FFV6" s="56"/>
      <c r="FFW6" s="56"/>
      <c r="FFX6" s="56"/>
      <c r="FFY6" s="56"/>
      <c r="FFZ6" s="56"/>
      <c r="FGA6" s="56"/>
      <c r="FGB6" s="56"/>
      <c r="FGC6" s="56"/>
      <c r="FGD6" s="56"/>
      <c r="FGE6" s="56"/>
      <c r="FGF6" s="56"/>
      <c r="FGG6" s="56"/>
      <c r="FGH6" s="56"/>
      <c r="FGI6" s="56"/>
      <c r="FGJ6" s="56"/>
      <c r="FGK6" s="56"/>
      <c r="FGL6" s="56"/>
      <c r="FGM6" s="56"/>
      <c r="FGN6" s="56"/>
      <c r="FGO6" s="56"/>
      <c r="FGP6" s="56"/>
      <c r="FGQ6" s="56"/>
      <c r="FGR6" s="56"/>
      <c r="FGS6" s="56"/>
      <c r="FGT6" s="56"/>
      <c r="FGU6" s="56"/>
      <c r="FGV6" s="56"/>
      <c r="FGW6" s="56"/>
      <c r="FGX6" s="56"/>
      <c r="FGY6" s="56"/>
      <c r="FGZ6" s="56"/>
      <c r="FHA6" s="56"/>
      <c r="FHB6" s="56"/>
      <c r="FHC6" s="56"/>
      <c r="FHD6" s="56"/>
      <c r="FHE6" s="56"/>
      <c r="FHF6" s="56"/>
      <c r="FHG6" s="56"/>
      <c r="FHH6" s="56"/>
      <c r="FHI6" s="56"/>
      <c r="FHJ6" s="56"/>
      <c r="FHK6" s="56"/>
      <c r="FHL6" s="56"/>
      <c r="FHM6" s="56"/>
      <c r="FHN6" s="56"/>
      <c r="FHO6" s="56"/>
      <c r="FHP6" s="56"/>
      <c r="FHQ6" s="56"/>
      <c r="FHR6" s="56"/>
      <c r="FHS6" s="56"/>
      <c r="FHT6" s="56"/>
      <c r="FHU6" s="56"/>
      <c r="FHV6" s="56"/>
      <c r="FHW6" s="56"/>
      <c r="FHX6" s="56"/>
      <c r="FHY6" s="56"/>
      <c r="FHZ6" s="56"/>
      <c r="FIA6" s="56"/>
      <c r="FIB6" s="56"/>
      <c r="FIC6" s="56"/>
      <c r="FID6" s="56"/>
      <c r="FIE6" s="56"/>
      <c r="FIF6" s="56"/>
      <c r="FIG6" s="56"/>
      <c r="FIH6" s="56"/>
      <c r="FII6" s="56"/>
      <c r="FIJ6" s="56"/>
      <c r="FIK6" s="56"/>
      <c r="FIL6" s="56"/>
      <c r="FIM6" s="56"/>
      <c r="FIN6" s="56"/>
      <c r="FIO6" s="56"/>
      <c r="FIP6" s="56"/>
      <c r="FIQ6" s="56"/>
      <c r="FIR6" s="56"/>
      <c r="FIS6" s="56"/>
      <c r="FIT6" s="56"/>
      <c r="FIU6" s="56"/>
      <c r="FIV6" s="56"/>
      <c r="FIW6" s="56"/>
      <c r="FIX6" s="56"/>
      <c r="FIY6" s="56"/>
      <c r="FIZ6" s="56"/>
      <c r="FJA6" s="56"/>
      <c r="FJB6" s="56"/>
      <c r="FJC6" s="56"/>
      <c r="FJD6" s="56"/>
      <c r="FJE6" s="56"/>
      <c r="FJF6" s="56"/>
      <c r="FJG6" s="56"/>
      <c r="FJH6" s="56"/>
      <c r="FJI6" s="56"/>
      <c r="FJJ6" s="56"/>
      <c r="FJK6" s="56"/>
      <c r="FJL6" s="56"/>
      <c r="FJM6" s="56"/>
      <c r="FJN6" s="56"/>
      <c r="FJO6" s="56"/>
      <c r="FJP6" s="56"/>
      <c r="FJQ6" s="56"/>
      <c r="FJR6" s="56"/>
      <c r="FJS6" s="56"/>
      <c r="FJT6" s="56"/>
      <c r="FJU6" s="56"/>
      <c r="FJV6" s="56"/>
      <c r="FJW6" s="56"/>
      <c r="FJX6" s="56"/>
      <c r="FJY6" s="56"/>
      <c r="FJZ6" s="56"/>
      <c r="FKA6" s="56"/>
      <c r="FKB6" s="56"/>
      <c r="FKC6" s="56"/>
      <c r="FKD6" s="56"/>
      <c r="FKE6" s="56"/>
      <c r="FKF6" s="56"/>
      <c r="FKG6" s="56"/>
      <c r="FKH6" s="56"/>
      <c r="FKI6" s="56"/>
      <c r="FKJ6" s="56"/>
      <c r="FKK6" s="56"/>
      <c r="FKL6" s="56"/>
      <c r="FKM6" s="56"/>
      <c r="FKN6" s="56"/>
      <c r="FKO6" s="56"/>
      <c r="FKP6" s="56"/>
      <c r="FKQ6" s="56"/>
      <c r="FKR6" s="56"/>
      <c r="FKS6" s="56"/>
      <c r="FKT6" s="56"/>
      <c r="FKU6" s="56"/>
      <c r="FKV6" s="56"/>
      <c r="FKW6" s="56"/>
      <c r="FKX6" s="56"/>
      <c r="FKY6" s="56"/>
      <c r="FKZ6" s="56"/>
      <c r="FLA6" s="56"/>
      <c r="FLB6" s="56"/>
      <c r="FLC6" s="56"/>
      <c r="FLD6" s="56"/>
      <c r="FLE6" s="56"/>
      <c r="FLF6" s="56"/>
      <c r="FLG6" s="56"/>
      <c r="FLH6" s="56"/>
      <c r="FLI6" s="56"/>
      <c r="FLJ6" s="56"/>
      <c r="FLK6" s="56"/>
      <c r="FLL6" s="56"/>
      <c r="FLM6" s="56"/>
      <c r="FLN6" s="56"/>
      <c r="FLO6" s="56"/>
      <c r="FLP6" s="56"/>
      <c r="FLQ6" s="56"/>
      <c r="FLR6" s="56"/>
      <c r="FLS6" s="56"/>
      <c r="FLT6" s="56"/>
      <c r="FLU6" s="56"/>
      <c r="FLV6" s="56"/>
      <c r="FLW6" s="56"/>
      <c r="FLX6" s="56"/>
      <c r="FLY6" s="56"/>
      <c r="FLZ6" s="56"/>
      <c r="FMA6" s="56"/>
      <c r="FMB6" s="56"/>
      <c r="FMC6" s="56"/>
      <c r="FMD6" s="56"/>
      <c r="FME6" s="56"/>
      <c r="FMF6" s="56"/>
      <c r="FMG6" s="56"/>
      <c r="FMH6" s="56"/>
      <c r="FMI6" s="56"/>
      <c r="FMJ6" s="56"/>
      <c r="FMK6" s="56"/>
      <c r="FML6" s="56"/>
      <c r="FMM6" s="56"/>
      <c r="FMN6" s="56"/>
      <c r="FMO6" s="56"/>
      <c r="FMP6" s="56"/>
      <c r="FMQ6" s="56"/>
      <c r="FMR6" s="56"/>
      <c r="FMS6" s="56"/>
      <c r="FMT6" s="56"/>
      <c r="FMU6" s="56"/>
      <c r="FMV6" s="56"/>
      <c r="FMW6" s="56"/>
      <c r="FMX6" s="56"/>
      <c r="FMY6" s="56"/>
      <c r="FMZ6" s="56"/>
      <c r="FNA6" s="56"/>
      <c r="FNB6" s="56"/>
      <c r="FNC6" s="56"/>
      <c r="FND6" s="56"/>
      <c r="FNE6" s="56"/>
      <c r="FNF6" s="56"/>
      <c r="FNG6" s="56"/>
      <c r="FNH6" s="56"/>
      <c r="FNI6" s="56"/>
      <c r="FNJ6" s="56"/>
      <c r="FNK6" s="56"/>
      <c r="FNL6" s="56"/>
      <c r="FNM6" s="56"/>
      <c r="FNN6" s="56"/>
      <c r="FNO6" s="56"/>
      <c r="FNP6" s="56"/>
      <c r="FNQ6" s="56"/>
      <c r="FNR6" s="56"/>
      <c r="FNS6" s="56"/>
      <c r="FNT6" s="56"/>
      <c r="FNU6" s="56"/>
      <c r="FNV6" s="56"/>
      <c r="FNW6" s="56"/>
      <c r="FNX6" s="56"/>
      <c r="FNY6" s="56"/>
      <c r="FNZ6" s="56"/>
      <c r="FOA6" s="56"/>
      <c r="FOB6" s="56"/>
      <c r="FOC6" s="56"/>
      <c r="FOD6" s="56"/>
      <c r="FOE6" s="56"/>
      <c r="FOF6" s="56"/>
      <c r="FOG6" s="56"/>
      <c r="FOH6" s="56"/>
      <c r="FOI6" s="56"/>
      <c r="FOJ6" s="56"/>
      <c r="FOK6" s="56"/>
      <c r="FOL6" s="56"/>
      <c r="FOM6" s="56"/>
      <c r="FON6" s="56"/>
      <c r="FOO6" s="56"/>
      <c r="FOP6" s="56"/>
      <c r="FOQ6" s="56"/>
      <c r="FOR6" s="56"/>
      <c r="FOS6" s="56"/>
      <c r="FOT6" s="56"/>
      <c r="FOU6" s="56"/>
      <c r="FOV6" s="56"/>
      <c r="FOW6" s="56"/>
      <c r="FOX6" s="56"/>
      <c r="FOY6" s="56"/>
      <c r="FOZ6" s="56"/>
      <c r="FPA6" s="56"/>
      <c r="FPB6" s="56"/>
      <c r="FPC6" s="56"/>
      <c r="FPD6" s="56"/>
      <c r="FPE6" s="56"/>
      <c r="FPF6" s="56"/>
      <c r="FPG6" s="56"/>
      <c r="FPH6" s="56"/>
      <c r="FPI6" s="56"/>
      <c r="FPJ6" s="56"/>
      <c r="FPK6" s="56"/>
      <c r="FPL6" s="56"/>
      <c r="FPM6" s="56"/>
      <c r="FPN6" s="56"/>
      <c r="FPO6" s="56"/>
      <c r="FPP6" s="56"/>
      <c r="FPQ6" s="56"/>
      <c r="FPR6" s="56"/>
      <c r="FPS6" s="56"/>
      <c r="FPT6" s="56"/>
      <c r="FPU6" s="56"/>
      <c r="FPV6" s="56"/>
      <c r="FPW6" s="56"/>
      <c r="FPX6" s="56"/>
      <c r="FPY6" s="56"/>
      <c r="FPZ6" s="56"/>
      <c r="FQA6" s="56"/>
      <c r="FQB6" s="56"/>
      <c r="FQC6" s="56"/>
      <c r="FQD6" s="56"/>
      <c r="FQE6" s="56"/>
      <c r="FQF6" s="56"/>
      <c r="FQG6" s="56"/>
      <c r="FQH6" s="56"/>
      <c r="FQI6" s="56"/>
      <c r="FQJ6" s="56"/>
      <c r="FQK6" s="56"/>
      <c r="FQL6" s="56"/>
      <c r="FQM6" s="56"/>
      <c r="FQN6" s="56"/>
      <c r="FQO6" s="56"/>
      <c r="FQP6" s="56"/>
      <c r="FQQ6" s="56"/>
      <c r="FQR6" s="56"/>
      <c r="FQS6" s="56"/>
      <c r="FQT6" s="56"/>
      <c r="FQU6" s="56"/>
      <c r="FQV6" s="56"/>
      <c r="FQW6" s="56"/>
      <c r="FQX6" s="56"/>
      <c r="FQY6" s="56"/>
      <c r="FQZ6" s="56"/>
      <c r="FRA6" s="56"/>
      <c r="FRB6" s="56"/>
      <c r="FRC6" s="56"/>
      <c r="FRD6" s="56"/>
      <c r="FRE6" s="56"/>
      <c r="FRF6" s="56"/>
      <c r="FRG6" s="56"/>
      <c r="FRH6" s="56"/>
      <c r="FRI6" s="56"/>
      <c r="FRJ6" s="56"/>
      <c r="FRK6" s="56"/>
      <c r="FRL6" s="56"/>
      <c r="FRM6" s="56"/>
      <c r="FRN6" s="56"/>
      <c r="FRO6" s="56"/>
      <c r="FRP6" s="56"/>
      <c r="FRQ6" s="56"/>
      <c r="FRR6" s="56"/>
      <c r="FRS6" s="56"/>
      <c r="FRT6" s="56"/>
      <c r="FRU6" s="56"/>
      <c r="FRV6" s="56"/>
      <c r="FRW6" s="56"/>
      <c r="FRX6" s="56"/>
      <c r="FRY6" s="56"/>
      <c r="FRZ6" s="56"/>
      <c r="FSA6" s="56"/>
      <c r="FSB6" s="56"/>
      <c r="FSC6" s="56"/>
      <c r="FSD6" s="56"/>
      <c r="FSE6" s="56"/>
      <c r="FSF6" s="56"/>
      <c r="FSG6" s="56"/>
      <c r="FSH6" s="56"/>
      <c r="FSI6" s="56"/>
      <c r="FSJ6" s="56"/>
      <c r="FSK6" s="56"/>
      <c r="FSL6" s="56"/>
      <c r="FSM6" s="56"/>
      <c r="FSN6" s="56"/>
      <c r="FSO6" s="56"/>
      <c r="FSP6" s="56"/>
      <c r="FSQ6" s="56"/>
      <c r="FSR6" s="56"/>
      <c r="FSS6" s="56"/>
      <c r="FST6" s="56"/>
      <c r="FSU6" s="56"/>
      <c r="FSV6" s="56"/>
      <c r="FSW6" s="56"/>
      <c r="FSX6" s="56"/>
      <c r="FSY6" s="56"/>
      <c r="FSZ6" s="56"/>
      <c r="FTA6" s="56"/>
      <c r="FTB6" s="56"/>
      <c r="FTC6" s="56"/>
      <c r="FTD6" s="56"/>
      <c r="FTE6" s="56"/>
      <c r="FTF6" s="56"/>
      <c r="FTG6" s="56"/>
      <c r="FTH6" s="56"/>
      <c r="FTI6" s="56"/>
      <c r="FTJ6" s="56"/>
      <c r="FTK6" s="56"/>
      <c r="FTL6" s="56"/>
      <c r="FTM6" s="56"/>
      <c r="FTN6" s="56"/>
      <c r="FTO6" s="56"/>
      <c r="FTP6" s="56"/>
      <c r="FTQ6" s="56"/>
      <c r="FTR6" s="56"/>
      <c r="FTS6" s="56"/>
      <c r="FTT6" s="56"/>
      <c r="FTU6" s="56"/>
      <c r="FTV6" s="56"/>
      <c r="FTW6" s="56"/>
      <c r="FTX6" s="56"/>
      <c r="FTY6" s="56"/>
      <c r="FTZ6" s="56"/>
      <c r="FUA6" s="56"/>
      <c r="FUB6" s="56"/>
      <c r="FUC6" s="56"/>
      <c r="FUD6" s="56"/>
      <c r="FUE6" s="56"/>
      <c r="FUF6" s="56"/>
      <c r="FUG6" s="56"/>
      <c r="FUH6" s="56"/>
      <c r="FUI6" s="56"/>
      <c r="FUJ6" s="56"/>
      <c r="FUK6" s="56"/>
      <c r="FUL6" s="56"/>
      <c r="FUM6" s="56"/>
      <c r="FUN6" s="56"/>
      <c r="FUO6" s="56"/>
      <c r="FUP6" s="56"/>
      <c r="FUQ6" s="56"/>
      <c r="FUR6" s="56"/>
      <c r="FUS6" s="56"/>
      <c r="FUT6" s="56"/>
      <c r="FUU6" s="56"/>
      <c r="FUV6" s="56"/>
      <c r="FUW6" s="56"/>
      <c r="FUX6" s="56"/>
      <c r="FUY6" s="56"/>
      <c r="FUZ6" s="56"/>
      <c r="FVA6" s="56"/>
      <c r="FVB6" s="56"/>
      <c r="FVC6" s="56"/>
      <c r="FVD6" s="56"/>
      <c r="FVE6" s="56"/>
      <c r="FVF6" s="56"/>
      <c r="FVG6" s="56"/>
      <c r="FVH6" s="56"/>
      <c r="FVI6" s="56"/>
      <c r="FVJ6" s="56"/>
      <c r="FVK6" s="56"/>
      <c r="FVL6" s="56"/>
      <c r="FVM6" s="56"/>
      <c r="FVN6" s="56"/>
      <c r="FVO6" s="56"/>
      <c r="FVP6" s="56"/>
      <c r="FVQ6" s="56"/>
      <c r="FVR6" s="56"/>
      <c r="FVS6" s="56"/>
      <c r="FVT6" s="56"/>
      <c r="FVU6" s="56"/>
      <c r="FVV6" s="56"/>
      <c r="FVW6" s="56"/>
      <c r="FVX6" s="56"/>
      <c r="FVY6" s="56"/>
      <c r="FVZ6" s="56"/>
      <c r="FWA6" s="56"/>
      <c r="FWB6" s="56"/>
      <c r="FWC6" s="56"/>
      <c r="FWD6" s="56"/>
      <c r="FWE6" s="56"/>
      <c r="FWF6" s="56"/>
      <c r="FWG6" s="56"/>
      <c r="FWH6" s="56"/>
      <c r="FWI6" s="56"/>
      <c r="FWJ6" s="56"/>
      <c r="FWK6" s="56"/>
      <c r="FWL6" s="56"/>
      <c r="FWM6" s="56"/>
      <c r="FWN6" s="56"/>
      <c r="FWO6" s="56"/>
      <c r="FWP6" s="56"/>
      <c r="FWQ6" s="56"/>
      <c r="FWR6" s="56"/>
      <c r="FWS6" s="56"/>
      <c r="FWT6" s="56"/>
      <c r="FWU6" s="56"/>
      <c r="FWV6" s="56"/>
      <c r="FWW6" s="56"/>
      <c r="FWX6" s="56"/>
      <c r="FWY6" s="56"/>
      <c r="FWZ6" s="56"/>
      <c r="FXA6" s="56"/>
      <c r="FXB6" s="56"/>
      <c r="FXC6" s="56"/>
      <c r="FXD6" s="56"/>
      <c r="FXE6" s="56"/>
      <c r="FXF6" s="56"/>
      <c r="FXG6" s="56"/>
      <c r="FXH6" s="56"/>
      <c r="FXI6" s="56"/>
      <c r="FXJ6" s="56"/>
      <c r="FXK6" s="56"/>
      <c r="FXL6" s="56"/>
      <c r="FXM6" s="56"/>
      <c r="FXN6" s="56"/>
      <c r="FXO6" s="56"/>
      <c r="FXP6" s="56"/>
      <c r="FXQ6" s="56"/>
      <c r="FXR6" s="56"/>
      <c r="FXS6" s="56"/>
      <c r="FXT6" s="56"/>
      <c r="FXU6" s="56"/>
      <c r="FXV6" s="56"/>
      <c r="FXW6" s="56"/>
      <c r="FXX6" s="56"/>
      <c r="FXY6" s="56"/>
      <c r="FXZ6" s="56"/>
      <c r="FYA6" s="56"/>
      <c r="FYB6" s="56"/>
      <c r="FYC6" s="56"/>
      <c r="FYD6" s="56"/>
      <c r="FYE6" s="56"/>
      <c r="FYF6" s="56"/>
      <c r="FYG6" s="56"/>
      <c r="FYH6" s="56"/>
      <c r="FYI6" s="56"/>
      <c r="FYJ6" s="56"/>
      <c r="FYK6" s="56"/>
      <c r="FYL6" s="56"/>
      <c r="FYM6" s="56"/>
      <c r="FYN6" s="56"/>
      <c r="FYO6" s="56"/>
      <c r="FYP6" s="56"/>
      <c r="FYQ6" s="56"/>
      <c r="FYR6" s="56"/>
      <c r="FYS6" s="56"/>
      <c r="FYT6" s="56"/>
      <c r="FYU6" s="56"/>
      <c r="FYV6" s="56"/>
      <c r="FYW6" s="56"/>
      <c r="FYX6" s="56"/>
      <c r="FYY6" s="56"/>
      <c r="FYZ6" s="56"/>
      <c r="FZA6" s="56"/>
      <c r="FZB6" s="56"/>
      <c r="FZC6" s="56"/>
      <c r="FZD6" s="56"/>
      <c r="FZE6" s="56"/>
      <c r="FZF6" s="56"/>
      <c r="FZG6" s="56"/>
      <c r="FZH6" s="56"/>
      <c r="FZI6" s="56"/>
      <c r="FZJ6" s="56"/>
      <c r="FZK6" s="56"/>
      <c r="FZL6" s="56"/>
      <c r="FZM6" s="56"/>
      <c r="FZN6" s="56"/>
      <c r="FZO6" s="56"/>
      <c r="FZP6" s="56"/>
      <c r="FZQ6" s="56"/>
      <c r="FZR6" s="56"/>
      <c r="FZS6" s="56"/>
      <c r="FZT6" s="56"/>
      <c r="FZU6" s="56"/>
      <c r="FZV6" s="56"/>
      <c r="FZW6" s="56"/>
      <c r="FZX6" s="56"/>
      <c r="FZY6" s="56"/>
      <c r="FZZ6" s="56"/>
      <c r="GAA6" s="56"/>
      <c r="GAB6" s="56"/>
      <c r="GAC6" s="56"/>
      <c r="GAD6" s="56"/>
      <c r="GAE6" s="56"/>
      <c r="GAF6" s="56"/>
      <c r="GAG6" s="56"/>
      <c r="GAH6" s="56"/>
      <c r="GAI6" s="56"/>
      <c r="GAJ6" s="56"/>
      <c r="GAK6" s="56"/>
      <c r="GAL6" s="56"/>
      <c r="GAM6" s="56"/>
      <c r="GAN6" s="56"/>
      <c r="GAO6" s="56"/>
      <c r="GAP6" s="56"/>
      <c r="GAQ6" s="56"/>
      <c r="GAR6" s="56"/>
      <c r="GAS6" s="56"/>
      <c r="GAT6" s="56"/>
      <c r="GAU6" s="56"/>
      <c r="GAV6" s="56"/>
      <c r="GAW6" s="56"/>
      <c r="GAX6" s="56"/>
      <c r="GAY6" s="56"/>
      <c r="GAZ6" s="56"/>
      <c r="GBA6" s="56"/>
      <c r="GBB6" s="56"/>
      <c r="GBC6" s="56"/>
      <c r="GBD6" s="56"/>
      <c r="GBE6" s="56"/>
      <c r="GBF6" s="56"/>
      <c r="GBG6" s="56"/>
      <c r="GBH6" s="56"/>
      <c r="GBI6" s="56"/>
      <c r="GBJ6" s="56"/>
      <c r="GBK6" s="56"/>
      <c r="GBL6" s="56"/>
      <c r="GBM6" s="56"/>
      <c r="GBN6" s="56"/>
      <c r="GBO6" s="56"/>
      <c r="GBP6" s="56"/>
      <c r="GBQ6" s="56"/>
      <c r="GBR6" s="56"/>
      <c r="GBS6" s="56"/>
      <c r="GBT6" s="56"/>
      <c r="GBU6" s="56"/>
      <c r="GBV6" s="56"/>
      <c r="GBW6" s="56"/>
      <c r="GBX6" s="56"/>
      <c r="GBY6" s="56"/>
      <c r="GBZ6" s="56"/>
      <c r="GCA6" s="56"/>
      <c r="GCB6" s="56"/>
      <c r="GCC6" s="56"/>
      <c r="GCD6" s="56"/>
      <c r="GCE6" s="56"/>
      <c r="GCF6" s="56"/>
      <c r="GCG6" s="56"/>
      <c r="GCH6" s="56"/>
      <c r="GCI6" s="56"/>
      <c r="GCJ6" s="56"/>
      <c r="GCK6" s="56"/>
      <c r="GCL6" s="56"/>
      <c r="GCM6" s="56"/>
      <c r="GCN6" s="56"/>
      <c r="GCO6" s="56"/>
      <c r="GCP6" s="56"/>
      <c r="GCQ6" s="56"/>
      <c r="GCR6" s="56"/>
      <c r="GCS6" s="56"/>
      <c r="GCT6" s="56"/>
      <c r="GCU6" s="56"/>
      <c r="GCV6" s="56"/>
      <c r="GCW6" s="56"/>
      <c r="GCX6" s="56"/>
      <c r="GCY6" s="56"/>
      <c r="GCZ6" s="56"/>
      <c r="GDA6" s="56"/>
      <c r="GDB6" s="56"/>
      <c r="GDC6" s="56"/>
      <c r="GDD6" s="56"/>
      <c r="GDE6" s="56"/>
      <c r="GDF6" s="56"/>
      <c r="GDG6" s="56"/>
      <c r="GDH6" s="56"/>
      <c r="GDI6" s="56"/>
      <c r="GDJ6" s="56"/>
      <c r="GDK6" s="56"/>
      <c r="GDL6" s="56"/>
      <c r="GDM6" s="56"/>
      <c r="GDN6" s="56"/>
      <c r="GDO6" s="56"/>
      <c r="GDP6" s="56"/>
      <c r="GDQ6" s="56"/>
      <c r="GDR6" s="56"/>
      <c r="GDS6" s="56"/>
      <c r="GDT6" s="56"/>
      <c r="GDU6" s="56"/>
      <c r="GDV6" s="56"/>
      <c r="GDW6" s="56"/>
      <c r="GDX6" s="56"/>
      <c r="GDY6" s="56"/>
      <c r="GDZ6" s="56"/>
      <c r="GEA6" s="56"/>
      <c r="GEB6" s="56"/>
      <c r="GEC6" s="56"/>
      <c r="GED6" s="56"/>
      <c r="GEE6" s="56"/>
      <c r="GEF6" s="56"/>
      <c r="GEG6" s="56"/>
      <c r="GEH6" s="56"/>
      <c r="GEI6" s="56"/>
      <c r="GEJ6" s="56"/>
      <c r="GEK6" s="56"/>
      <c r="GEL6" s="56"/>
      <c r="GEM6" s="56"/>
      <c r="GEN6" s="56"/>
      <c r="GEO6" s="56"/>
      <c r="GEP6" s="56"/>
      <c r="GEQ6" s="56"/>
      <c r="GER6" s="56"/>
      <c r="GES6" s="56"/>
      <c r="GET6" s="56"/>
      <c r="GEU6" s="56"/>
      <c r="GEV6" s="56"/>
      <c r="GEW6" s="56"/>
      <c r="GEX6" s="56"/>
      <c r="GEY6" s="56"/>
      <c r="GEZ6" s="56"/>
      <c r="GFA6" s="56"/>
      <c r="GFB6" s="56"/>
      <c r="GFC6" s="56"/>
      <c r="GFD6" s="56"/>
      <c r="GFE6" s="56"/>
      <c r="GFF6" s="56"/>
      <c r="GFG6" s="56"/>
      <c r="GFH6" s="56"/>
      <c r="GFI6" s="56"/>
      <c r="GFJ6" s="56"/>
      <c r="GFK6" s="56"/>
      <c r="GFL6" s="56"/>
      <c r="GFM6" s="56"/>
      <c r="GFN6" s="56"/>
      <c r="GFO6" s="56"/>
      <c r="GFP6" s="56"/>
      <c r="GFQ6" s="56"/>
      <c r="GFR6" s="56"/>
      <c r="GFS6" s="56"/>
      <c r="GFT6" s="56"/>
      <c r="GFU6" s="56"/>
      <c r="GFV6" s="56"/>
      <c r="GFW6" s="56"/>
      <c r="GFX6" s="56"/>
      <c r="GFY6" s="56"/>
      <c r="GFZ6" s="56"/>
      <c r="GGA6" s="56"/>
      <c r="GGB6" s="56"/>
      <c r="GGC6" s="56"/>
      <c r="GGD6" s="56"/>
      <c r="GGE6" s="56"/>
      <c r="GGF6" s="56"/>
      <c r="GGG6" s="56"/>
      <c r="GGH6" s="56"/>
      <c r="GGI6" s="56"/>
      <c r="GGJ6" s="56"/>
      <c r="GGK6" s="56"/>
      <c r="GGL6" s="56"/>
      <c r="GGM6" s="56"/>
      <c r="GGN6" s="56"/>
      <c r="GGO6" s="56"/>
      <c r="GGP6" s="56"/>
      <c r="GGQ6" s="56"/>
      <c r="GGR6" s="56"/>
      <c r="GGS6" s="56"/>
      <c r="GGT6" s="56"/>
      <c r="GGU6" s="56"/>
      <c r="GGV6" s="56"/>
      <c r="GGW6" s="56"/>
      <c r="GGX6" s="56"/>
      <c r="GGY6" s="56"/>
      <c r="GGZ6" s="56"/>
      <c r="GHA6" s="56"/>
      <c r="GHB6" s="56"/>
      <c r="GHC6" s="56"/>
      <c r="GHD6" s="56"/>
      <c r="GHE6" s="56"/>
      <c r="GHF6" s="56"/>
      <c r="GHG6" s="56"/>
      <c r="GHH6" s="56"/>
      <c r="GHI6" s="56"/>
      <c r="GHJ6" s="56"/>
      <c r="GHK6" s="56"/>
      <c r="GHL6" s="56"/>
      <c r="GHM6" s="56"/>
      <c r="GHN6" s="56"/>
      <c r="GHO6" s="56"/>
      <c r="GHP6" s="56"/>
      <c r="GHQ6" s="56"/>
      <c r="GHR6" s="56"/>
      <c r="GHS6" s="56"/>
      <c r="GHT6" s="56"/>
      <c r="GHU6" s="56"/>
      <c r="GHV6" s="56"/>
      <c r="GHW6" s="56"/>
      <c r="GHX6" s="56"/>
      <c r="GHY6" s="56"/>
      <c r="GHZ6" s="56"/>
      <c r="GIA6" s="56"/>
      <c r="GIB6" s="56"/>
      <c r="GIC6" s="56"/>
      <c r="GID6" s="56"/>
      <c r="GIE6" s="56"/>
      <c r="GIF6" s="56"/>
      <c r="GIG6" s="56"/>
      <c r="GIH6" s="56"/>
      <c r="GII6" s="56"/>
      <c r="GIJ6" s="56"/>
      <c r="GIK6" s="56"/>
      <c r="GIL6" s="56"/>
      <c r="GIM6" s="56"/>
      <c r="GIN6" s="56"/>
      <c r="GIO6" s="56"/>
      <c r="GIP6" s="56"/>
      <c r="GIQ6" s="56"/>
      <c r="GIR6" s="56"/>
      <c r="GIS6" s="56"/>
      <c r="GIT6" s="56"/>
      <c r="GIU6" s="56"/>
      <c r="GIV6" s="56"/>
      <c r="GIW6" s="56"/>
      <c r="GIX6" s="56"/>
      <c r="GIY6" s="56"/>
      <c r="GIZ6" s="56"/>
      <c r="GJA6" s="56"/>
      <c r="GJB6" s="56"/>
      <c r="GJC6" s="56"/>
      <c r="GJD6" s="56"/>
      <c r="GJE6" s="56"/>
      <c r="GJF6" s="56"/>
      <c r="GJG6" s="56"/>
      <c r="GJH6" s="56"/>
      <c r="GJI6" s="56"/>
      <c r="GJJ6" s="56"/>
      <c r="GJK6" s="56"/>
      <c r="GJL6" s="56"/>
      <c r="GJM6" s="56"/>
      <c r="GJN6" s="56"/>
      <c r="GJO6" s="56"/>
      <c r="GJP6" s="56"/>
      <c r="GJQ6" s="56"/>
      <c r="GJR6" s="56"/>
      <c r="GJS6" s="56"/>
      <c r="GJT6" s="56"/>
      <c r="GJU6" s="56"/>
      <c r="GJV6" s="56"/>
      <c r="GJW6" s="56"/>
      <c r="GJX6" s="56"/>
      <c r="GJY6" s="56"/>
      <c r="GJZ6" s="56"/>
      <c r="GKA6" s="56"/>
      <c r="GKB6" s="56"/>
      <c r="GKC6" s="56"/>
      <c r="GKD6" s="56"/>
      <c r="GKE6" s="56"/>
      <c r="GKF6" s="56"/>
      <c r="GKG6" s="56"/>
      <c r="GKH6" s="56"/>
      <c r="GKI6" s="56"/>
      <c r="GKJ6" s="56"/>
      <c r="GKK6" s="56"/>
      <c r="GKL6" s="56"/>
      <c r="GKM6" s="56"/>
      <c r="GKN6" s="56"/>
      <c r="GKO6" s="56"/>
      <c r="GKP6" s="56"/>
      <c r="GKQ6" s="56"/>
      <c r="GKR6" s="56"/>
      <c r="GKS6" s="56"/>
      <c r="GKT6" s="56"/>
      <c r="GKU6" s="56"/>
      <c r="GKV6" s="56"/>
      <c r="GKW6" s="56"/>
      <c r="GKX6" s="56"/>
      <c r="GKY6" s="56"/>
      <c r="GKZ6" s="56"/>
      <c r="GLA6" s="56"/>
      <c r="GLB6" s="56"/>
      <c r="GLC6" s="56"/>
      <c r="GLD6" s="56"/>
      <c r="GLE6" s="56"/>
      <c r="GLF6" s="56"/>
      <c r="GLG6" s="56"/>
      <c r="GLH6" s="56"/>
      <c r="GLI6" s="56"/>
      <c r="GLJ6" s="56"/>
      <c r="GLK6" s="56"/>
      <c r="GLL6" s="56"/>
      <c r="GLM6" s="56"/>
      <c r="GLN6" s="56"/>
      <c r="GLO6" s="56"/>
      <c r="GLP6" s="56"/>
      <c r="GLQ6" s="56"/>
      <c r="GLR6" s="56"/>
      <c r="GLS6" s="56"/>
      <c r="GLT6" s="56"/>
      <c r="GLU6" s="56"/>
      <c r="GLV6" s="56"/>
      <c r="GLW6" s="56"/>
      <c r="GLX6" s="56"/>
      <c r="GLY6" s="56"/>
      <c r="GLZ6" s="56"/>
      <c r="GMA6" s="56"/>
      <c r="GMB6" s="56"/>
      <c r="GMC6" s="56"/>
      <c r="GMD6" s="56"/>
      <c r="GME6" s="56"/>
      <c r="GMF6" s="56"/>
      <c r="GMG6" s="56"/>
      <c r="GMH6" s="56"/>
      <c r="GMI6" s="56"/>
      <c r="GMJ6" s="56"/>
      <c r="GMK6" s="56"/>
      <c r="GML6" s="56"/>
      <c r="GMM6" s="56"/>
      <c r="GMN6" s="56"/>
      <c r="GMO6" s="56"/>
      <c r="GMP6" s="56"/>
      <c r="GMQ6" s="56"/>
      <c r="GMR6" s="56"/>
      <c r="GMS6" s="56"/>
      <c r="GMT6" s="56"/>
      <c r="GMU6" s="56"/>
      <c r="GMV6" s="56"/>
      <c r="GMW6" s="56"/>
      <c r="GMX6" s="56"/>
      <c r="GMY6" s="56"/>
      <c r="GMZ6" s="56"/>
      <c r="GNA6" s="56"/>
      <c r="GNB6" s="56"/>
      <c r="GNC6" s="56"/>
      <c r="GND6" s="56"/>
      <c r="GNE6" s="56"/>
      <c r="GNF6" s="56"/>
      <c r="GNG6" s="56"/>
      <c r="GNH6" s="56"/>
      <c r="GNI6" s="56"/>
      <c r="GNJ6" s="56"/>
      <c r="GNK6" s="56"/>
      <c r="GNL6" s="56"/>
      <c r="GNM6" s="56"/>
      <c r="GNN6" s="56"/>
      <c r="GNO6" s="56"/>
      <c r="GNP6" s="56"/>
      <c r="GNQ6" s="56"/>
      <c r="GNR6" s="56"/>
      <c r="GNS6" s="56"/>
      <c r="GNT6" s="56"/>
      <c r="GNU6" s="56"/>
      <c r="GNV6" s="56"/>
      <c r="GNW6" s="56"/>
      <c r="GNX6" s="56"/>
      <c r="GNY6" s="56"/>
      <c r="GNZ6" s="56"/>
      <c r="GOA6" s="56"/>
      <c r="GOB6" s="56"/>
      <c r="GOC6" s="56"/>
      <c r="GOD6" s="56"/>
      <c r="GOE6" s="56"/>
      <c r="GOF6" s="56"/>
      <c r="GOG6" s="56"/>
      <c r="GOH6" s="56"/>
      <c r="GOI6" s="56"/>
      <c r="GOJ6" s="56"/>
      <c r="GOK6" s="56"/>
      <c r="GOL6" s="56"/>
      <c r="GOM6" s="56"/>
      <c r="GON6" s="56"/>
      <c r="GOO6" s="56"/>
      <c r="GOP6" s="56"/>
      <c r="GOQ6" s="56"/>
      <c r="GOR6" s="56"/>
      <c r="GOS6" s="56"/>
      <c r="GOT6" s="56"/>
      <c r="GOU6" s="56"/>
      <c r="GOV6" s="56"/>
      <c r="GOW6" s="56"/>
      <c r="GOX6" s="56"/>
      <c r="GOY6" s="56"/>
      <c r="GOZ6" s="56"/>
      <c r="GPA6" s="56"/>
      <c r="GPB6" s="56"/>
      <c r="GPC6" s="56"/>
      <c r="GPD6" s="56"/>
      <c r="GPE6" s="56"/>
      <c r="GPF6" s="56"/>
      <c r="GPG6" s="56"/>
      <c r="GPH6" s="56"/>
      <c r="GPI6" s="56"/>
      <c r="GPJ6" s="56"/>
      <c r="GPK6" s="56"/>
      <c r="GPL6" s="56"/>
      <c r="GPM6" s="56"/>
      <c r="GPN6" s="56"/>
      <c r="GPO6" s="56"/>
      <c r="GPP6" s="56"/>
      <c r="GPQ6" s="56"/>
      <c r="GPR6" s="56"/>
      <c r="GPS6" s="56"/>
      <c r="GPT6" s="56"/>
      <c r="GPU6" s="56"/>
      <c r="GPV6" s="56"/>
      <c r="GPW6" s="56"/>
      <c r="GPX6" s="56"/>
      <c r="GPY6" s="56"/>
      <c r="GPZ6" s="56"/>
      <c r="GQA6" s="56"/>
      <c r="GQB6" s="56"/>
      <c r="GQC6" s="56"/>
      <c r="GQD6" s="56"/>
      <c r="GQE6" s="56"/>
      <c r="GQF6" s="56"/>
      <c r="GQG6" s="56"/>
      <c r="GQH6" s="56"/>
      <c r="GQI6" s="56"/>
      <c r="GQJ6" s="56"/>
      <c r="GQK6" s="56"/>
      <c r="GQL6" s="56"/>
      <c r="GQM6" s="56"/>
      <c r="GQN6" s="56"/>
      <c r="GQO6" s="56"/>
      <c r="GQP6" s="56"/>
      <c r="GQQ6" s="56"/>
      <c r="GQR6" s="56"/>
      <c r="GQS6" s="56"/>
      <c r="GQT6" s="56"/>
      <c r="GQU6" s="56"/>
      <c r="GQV6" s="56"/>
      <c r="GQW6" s="56"/>
      <c r="GQX6" s="56"/>
      <c r="GQY6" s="56"/>
      <c r="GQZ6" s="56"/>
      <c r="GRA6" s="56"/>
      <c r="GRB6" s="56"/>
      <c r="GRC6" s="56"/>
      <c r="GRD6" s="56"/>
      <c r="GRE6" s="56"/>
      <c r="GRF6" s="56"/>
      <c r="GRG6" s="56"/>
      <c r="GRH6" s="56"/>
      <c r="GRI6" s="56"/>
      <c r="GRJ6" s="56"/>
      <c r="GRK6" s="56"/>
      <c r="GRL6" s="56"/>
      <c r="GRM6" s="56"/>
      <c r="GRN6" s="56"/>
      <c r="GRO6" s="56"/>
      <c r="GRP6" s="56"/>
      <c r="GRQ6" s="56"/>
      <c r="GRR6" s="56"/>
      <c r="GRS6" s="56"/>
      <c r="GRT6" s="56"/>
      <c r="GRU6" s="56"/>
      <c r="GRV6" s="56"/>
      <c r="GRW6" s="56"/>
      <c r="GRX6" s="56"/>
      <c r="GRY6" s="56"/>
      <c r="GRZ6" s="56"/>
      <c r="GSA6" s="56"/>
      <c r="GSB6" s="56"/>
      <c r="GSC6" s="56"/>
      <c r="GSD6" s="56"/>
      <c r="GSE6" s="56"/>
      <c r="GSF6" s="56"/>
      <c r="GSG6" s="56"/>
      <c r="GSH6" s="56"/>
      <c r="GSI6" s="56"/>
      <c r="GSJ6" s="56"/>
      <c r="GSK6" s="56"/>
      <c r="GSL6" s="56"/>
      <c r="GSM6" s="56"/>
      <c r="GSN6" s="56"/>
      <c r="GSO6" s="56"/>
      <c r="GSP6" s="56"/>
      <c r="GSQ6" s="56"/>
      <c r="GSR6" s="56"/>
      <c r="GSS6" s="56"/>
      <c r="GST6" s="56"/>
      <c r="GSU6" s="56"/>
      <c r="GSV6" s="56"/>
      <c r="GSW6" s="56"/>
      <c r="GSX6" s="56"/>
      <c r="GSY6" s="56"/>
      <c r="GSZ6" s="56"/>
      <c r="GTA6" s="56"/>
      <c r="GTB6" s="56"/>
      <c r="GTC6" s="56"/>
      <c r="GTD6" s="56"/>
      <c r="GTE6" s="56"/>
      <c r="GTF6" s="56"/>
      <c r="GTG6" s="56"/>
      <c r="GTH6" s="56"/>
      <c r="GTI6" s="56"/>
      <c r="GTJ6" s="56"/>
      <c r="GTK6" s="56"/>
      <c r="GTL6" s="56"/>
      <c r="GTM6" s="56"/>
      <c r="GTN6" s="56"/>
      <c r="GTO6" s="56"/>
      <c r="GTP6" s="56"/>
      <c r="GTQ6" s="56"/>
      <c r="GTR6" s="56"/>
      <c r="GTS6" s="56"/>
      <c r="GTT6" s="56"/>
      <c r="GTU6" s="56"/>
      <c r="GTV6" s="56"/>
      <c r="GTW6" s="56"/>
      <c r="GTX6" s="56"/>
      <c r="GTY6" s="56"/>
      <c r="GTZ6" s="56"/>
      <c r="GUA6" s="56"/>
      <c r="GUB6" s="56"/>
      <c r="GUC6" s="56"/>
      <c r="GUD6" s="56"/>
      <c r="GUE6" s="56"/>
      <c r="GUF6" s="56"/>
      <c r="GUG6" s="56"/>
      <c r="GUH6" s="56"/>
      <c r="GUI6" s="56"/>
      <c r="GUJ6" s="56"/>
      <c r="GUK6" s="56"/>
      <c r="GUL6" s="56"/>
      <c r="GUM6" s="56"/>
      <c r="GUN6" s="56"/>
      <c r="GUO6" s="56"/>
      <c r="GUP6" s="56"/>
      <c r="GUQ6" s="56"/>
      <c r="GUR6" s="56"/>
      <c r="GUS6" s="56"/>
      <c r="GUT6" s="56"/>
      <c r="GUU6" s="56"/>
      <c r="GUV6" s="56"/>
      <c r="GUW6" s="56"/>
      <c r="GUX6" s="56"/>
      <c r="GUY6" s="56"/>
      <c r="GUZ6" s="56"/>
      <c r="GVA6" s="56"/>
      <c r="GVB6" s="56"/>
      <c r="GVC6" s="56"/>
      <c r="GVD6" s="56"/>
      <c r="GVE6" s="56"/>
      <c r="GVF6" s="56"/>
      <c r="GVG6" s="56"/>
      <c r="GVH6" s="56"/>
      <c r="GVI6" s="56"/>
      <c r="GVJ6" s="56"/>
      <c r="GVK6" s="56"/>
      <c r="GVL6" s="56"/>
      <c r="GVM6" s="56"/>
      <c r="GVN6" s="56"/>
      <c r="GVO6" s="56"/>
      <c r="GVP6" s="56"/>
      <c r="GVQ6" s="56"/>
      <c r="GVR6" s="56"/>
      <c r="GVS6" s="56"/>
      <c r="GVT6" s="56"/>
      <c r="GVU6" s="56"/>
      <c r="GVV6" s="56"/>
      <c r="GVW6" s="56"/>
      <c r="GVX6" s="56"/>
      <c r="GVY6" s="56"/>
      <c r="GVZ6" s="56"/>
      <c r="GWA6" s="56"/>
      <c r="GWB6" s="56"/>
      <c r="GWC6" s="56"/>
      <c r="GWD6" s="56"/>
      <c r="GWE6" s="56"/>
      <c r="GWF6" s="56"/>
      <c r="GWG6" s="56"/>
      <c r="GWH6" s="56"/>
      <c r="GWI6" s="56"/>
      <c r="GWJ6" s="56"/>
      <c r="GWK6" s="56"/>
      <c r="GWL6" s="56"/>
      <c r="GWM6" s="56"/>
      <c r="GWN6" s="56"/>
      <c r="GWO6" s="56"/>
      <c r="GWP6" s="56"/>
      <c r="GWQ6" s="56"/>
      <c r="GWR6" s="56"/>
      <c r="GWS6" s="56"/>
      <c r="GWT6" s="56"/>
      <c r="GWU6" s="56"/>
      <c r="GWV6" s="56"/>
      <c r="GWW6" s="56"/>
      <c r="GWX6" s="56"/>
      <c r="GWY6" s="56"/>
      <c r="GWZ6" s="56"/>
      <c r="GXA6" s="56"/>
      <c r="GXB6" s="56"/>
      <c r="GXC6" s="56"/>
      <c r="GXD6" s="56"/>
      <c r="GXE6" s="56"/>
      <c r="GXF6" s="56"/>
      <c r="GXG6" s="56"/>
      <c r="GXH6" s="56"/>
      <c r="GXI6" s="56"/>
      <c r="GXJ6" s="56"/>
      <c r="GXK6" s="56"/>
      <c r="GXL6" s="56"/>
      <c r="GXM6" s="56"/>
      <c r="GXN6" s="56"/>
      <c r="GXO6" s="56"/>
      <c r="GXP6" s="56"/>
      <c r="GXQ6" s="56"/>
      <c r="GXR6" s="56"/>
      <c r="GXS6" s="56"/>
      <c r="GXT6" s="56"/>
      <c r="GXU6" s="56"/>
      <c r="GXV6" s="56"/>
      <c r="GXW6" s="56"/>
      <c r="GXX6" s="56"/>
      <c r="GXY6" s="56"/>
      <c r="GXZ6" s="56"/>
      <c r="GYA6" s="56"/>
      <c r="GYB6" s="56"/>
      <c r="GYC6" s="56"/>
      <c r="GYD6" s="56"/>
      <c r="GYE6" s="56"/>
      <c r="GYF6" s="56"/>
      <c r="GYG6" s="56"/>
      <c r="GYH6" s="56"/>
      <c r="GYI6" s="56"/>
      <c r="GYJ6" s="56"/>
      <c r="GYK6" s="56"/>
      <c r="GYL6" s="56"/>
      <c r="GYM6" s="56"/>
      <c r="GYN6" s="56"/>
      <c r="GYO6" s="56"/>
      <c r="GYP6" s="56"/>
      <c r="GYQ6" s="56"/>
      <c r="GYR6" s="56"/>
      <c r="GYS6" s="56"/>
      <c r="GYT6" s="56"/>
      <c r="GYU6" s="56"/>
      <c r="GYV6" s="56"/>
      <c r="GYW6" s="56"/>
      <c r="GYX6" s="56"/>
      <c r="GYY6" s="56"/>
      <c r="GYZ6" s="56"/>
      <c r="GZA6" s="56"/>
      <c r="GZB6" s="56"/>
      <c r="GZC6" s="56"/>
      <c r="GZD6" s="56"/>
      <c r="GZE6" s="56"/>
      <c r="GZF6" s="56"/>
      <c r="GZG6" s="56"/>
      <c r="GZH6" s="56"/>
      <c r="GZI6" s="56"/>
      <c r="GZJ6" s="56"/>
      <c r="GZK6" s="56"/>
      <c r="GZL6" s="56"/>
      <c r="GZM6" s="56"/>
      <c r="GZN6" s="56"/>
      <c r="GZO6" s="56"/>
      <c r="GZP6" s="56"/>
      <c r="GZQ6" s="56"/>
      <c r="GZR6" s="56"/>
      <c r="GZS6" s="56"/>
      <c r="GZT6" s="56"/>
      <c r="GZU6" s="56"/>
      <c r="GZV6" s="56"/>
      <c r="GZW6" s="56"/>
      <c r="GZX6" s="56"/>
      <c r="GZY6" s="56"/>
      <c r="GZZ6" s="56"/>
      <c r="HAA6" s="56"/>
      <c r="HAB6" s="56"/>
      <c r="HAC6" s="56"/>
      <c r="HAD6" s="56"/>
      <c r="HAE6" s="56"/>
      <c r="HAF6" s="56"/>
      <c r="HAG6" s="56"/>
      <c r="HAH6" s="56"/>
      <c r="HAI6" s="56"/>
      <c r="HAJ6" s="56"/>
      <c r="HAK6" s="56"/>
      <c r="HAL6" s="56"/>
      <c r="HAM6" s="56"/>
      <c r="HAN6" s="56"/>
      <c r="HAO6" s="56"/>
      <c r="HAP6" s="56"/>
      <c r="HAQ6" s="56"/>
      <c r="HAR6" s="56"/>
      <c r="HAS6" s="56"/>
      <c r="HAT6" s="56"/>
      <c r="HAU6" s="56"/>
      <c r="HAV6" s="56"/>
      <c r="HAW6" s="56"/>
      <c r="HAX6" s="56"/>
      <c r="HAY6" s="56"/>
      <c r="HAZ6" s="56"/>
      <c r="HBA6" s="56"/>
      <c r="HBB6" s="56"/>
      <c r="HBC6" s="56"/>
      <c r="HBD6" s="56"/>
      <c r="HBE6" s="56"/>
      <c r="HBF6" s="56"/>
      <c r="HBG6" s="56"/>
      <c r="HBH6" s="56"/>
      <c r="HBI6" s="56"/>
      <c r="HBJ6" s="56"/>
      <c r="HBK6" s="56"/>
      <c r="HBL6" s="56"/>
      <c r="HBM6" s="56"/>
      <c r="HBN6" s="56"/>
      <c r="HBO6" s="56"/>
      <c r="HBP6" s="56"/>
      <c r="HBQ6" s="56"/>
      <c r="HBR6" s="56"/>
      <c r="HBS6" s="56"/>
      <c r="HBT6" s="56"/>
      <c r="HBU6" s="56"/>
      <c r="HBV6" s="56"/>
      <c r="HBW6" s="56"/>
      <c r="HBX6" s="56"/>
      <c r="HBY6" s="56"/>
      <c r="HBZ6" s="56"/>
      <c r="HCA6" s="56"/>
      <c r="HCB6" s="56"/>
      <c r="HCC6" s="56"/>
      <c r="HCD6" s="56"/>
      <c r="HCE6" s="56"/>
      <c r="HCF6" s="56"/>
      <c r="HCG6" s="56"/>
      <c r="HCH6" s="56"/>
      <c r="HCI6" s="56"/>
      <c r="HCJ6" s="56"/>
      <c r="HCK6" s="56"/>
      <c r="HCL6" s="56"/>
      <c r="HCM6" s="56"/>
      <c r="HCN6" s="56"/>
      <c r="HCO6" s="56"/>
      <c r="HCP6" s="56"/>
      <c r="HCQ6" s="56"/>
      <c r="HCR6" s="56"/>
      <c r="HCS6" s="56"/>
      <c r="HCT6" s="56"/>
      <c r="HCU6" s="56"/>
      <c r="HCV6" s="56"/>
      <c r="HCW6" s="56"/>
      <c r="HCX6" s="56"/>
      <c r="HCY6" s="56"/>
      <c r="HCZ6" s="56"/>
      <c r="HDA6" s="56"/>
      <c r="HDB6" s="56"/>
      <c r="HDC6" s="56"/>
      <c r="HDD6" s="56"/>
      <c r="HDE6" s="56"/>
      <c r="HDF6" s="56"/>
      <c r="HDG6" s="56"/>
      <c r="HDH6" s="56"/>
      <c r="HDI6" s="56"/>
      <c r="HDJ6" s="56"/>
      <c r="HDK6" s="56"/>
      <c r="HDL6" s="56"/>
      <c r="HDM6" s="56"/>
      <c r="HDN6" s="56"/>
      <c r="HDO6" s="56"/>
      <c r="HDP6" s="56"/>
      <c r="HDQ6" s="56"/>
      <c r="HDR6" s="56"/>
      <c r="HDS6" s="56"/>
      <c r="HDT6" s="56"/>
      <c r="HDU6" s="56"/>
      <c r="HDV6" s="56"/>
      <c r="HDW6" s="56"/>
      <c r="HDX6" s="56"/>
      <c r="HDY6" s="56"/>
      <c r="HDZ6" s="56"/>
      <c r="HEA6" s="56"/>
      <c r="HEB6" s="56"/>
      <c r="HEC6" s="56"/>
      <c r="HED6" s="56"/>
      <c r="HEE6" s="56"/>
      <c r="HEF6" s="56"/>
      <c r="HEG6" s="56"/>
      <c r="HEH6" s="56"/>
      <c r="HEI6" s="56"/>
      <c r="HEJ6" s="56"/>
      <c r="HEK6" s="56"/>
      <c r="HEL6" s="56"/>
      <c r="HEM6" s="56"/>
      <c r="HEN6" s="56"/>
      <c r="HEO6" s="56"/>
      <c r="HEP6" s="56"/>
      <c r="HEQ6" s="56"/>
      <c r="HER6" s="56"/>
      <c r="HES6" s="56"/>
      <c r="HET6" s="56"/>
      <c r="HEU6" s="56"/>
      <c r="HEV6" s="56"/>
      <c r="HEW6" s="56"/>
      <c r="HEX6" s="56"/>
      <c r="HEY6" s="56"/>
      <c r="HEZ6" s="56"/>
      <c r="HFA6" s="56"/>
      <c r="HFB6" s="56"/>
      <c r="HFC6" s="56"/>
      <c r="HFD6" s="56"/>
      <c r="HFE6" s="56"/>
      <c r="HFF6" s="56"/>
      <c r="HFG6" s="56"/>
      <c r="HFH6" s="56"/>
      <c r="HFI6" s="56"/>
      <c r="HFJ6" s="56"/>
      <c r="HFK6" s="56"/>
      <c r="HFL6" s="56"/>
      <c r="HFM6" s="56"/>
      <c r="HFN6" s="56"/>
      <c r="HFO6" s="56"/>
      <c r="HFP6" s="56"/>
      <c r="HFQ6" s="56"/>
      <c r="HFR6" s="56"/>
      <c r="HFS6" s="56"/>
      <c r="HFT6" s="56"/>
      <c r="HFU6" s="56"/>
      <c r="HFV6" s="56"/>
      <c r="HFW6" s="56"/>
      <c r="HFX6" s="56"/>
      <c r="HFY6" s="56"/>
      <c r="HFZ6" s="56"/>
      <c r="HGA6" s="56"/>
      <c r="HGB6" s="56"/>
      <c r="HGC6" s="56"/>
      <c r="HGD6" s="56"/>
      <c r="HGE6" s="56"/>
      <c r="HGF6" s="56"/>
      <c r="HGG6" s="56"/>
      <c r="HGH6" s="56"/>
      <c r="HGI6" s="56"/>
      <c r="HGJ6" s="56"/>
      <c r="HGK6" s="56"/>
      <c r="HGL6" s="56"/>
      <c r="HGM6" s="56"/>
      <c r="HGN6" s="56"/>
      <c r="HGO6" s="56"/>
      <c r="HGP6" s="56"/>
      <c r="HGQ6" s="56"/>
      <c r="HGR6" s="56"/>
      <c r="HGS6" s="56"/>
      <c r="HGT6" s="56"/>
      <c r="HGU6" s="56"/>
      <c r="HGV6" s="56"/>
      <c r="HGW6" s="56"/>
      <c r="HGX6" s="56"/>
      <c r="HGY6" s="56"/>
      <c r="HGZ6" s="56"/>
      <c r="HHA6" s="56"/>
      <c r="HHB6" s="56"/>
      <c r="HHC6" s="56"/>
      <c r="HHD6" s="56"/>
      <c r="HHE6" s="56"/>
      <c r="HHF6" s="56"/>
      <c r="HHG6" s="56"/>
      <c r="HHH6" s="56"/>
      <c r="HHI6" s="56"/>
      <c r="HHJ6" s="56"/>
      <c r="HHK6" s="56"/>
      <c r="HHL6" s="56"/>
      <c r="HHM6" s="56"/>
      <c r="HHN6" s="56"/>
      <c r="HHO6" s="56"/>
      <c r="HHP6" s="56"/>
      <c r="HHQ6" s="56"/>
      <c r="HHR6" s="56"/>
      <c r="HHS6" s="56"/>
      <c r="HHT6" s="56"/>
      <c r="HHU6" s="56"/>
      <c r="HHV6" s="56"/>
      <c r="HHW6" s="56"/>
      <c r="HHX6" s="56"/>
      <c r="HHY6" s="56"/>
      <c r="HHZ6" s="56"/>
      <c r="HIA6" s="56"/>
      <c r="HIB6" s="56"/>
      <c r="HIC6" s="56"/>
      <c r="HID6" s="56"/>
      <c r="HIE6" s="56"/>
      <c r="HIF6" s="56"/>
      <c r="HIG6" s="56"/>
      <c r="HIH6" s="56"/>
      <c r="HII6" s="56"/>
      <c r="HIJ6" s="56"/>
      <c r="HIK6" s="56"/>
      <c r="HIL6" s="56"/>
      <c r="HIM6" s="56"/>
      <c r="HIN6" s="56"/>
      <c r="HIO6" s="56"/>
      <c r="HIP6" s="56"/>
      <c r="HIQ6" s="56"/>
      <c r="HIR6" s="56"/>
      <c r="HIS6" s="56"/>
      <c r="HIT6" s="56"/>
      <c r="HIU6" s="56"/>
      <c r="HIV6" s="56"/>
      <c r="HIW6" s="56"/>
      <c r="HIX6" s="56"/>
      <c r="HIY6" s="56"/>
      <c r="HIZ6" s="56"/>
      <c r="HJA6" s="56"/>
      <c r="HJB6" s="56"/>
      <c r="HJC6" s="56"/>
      <c r="HJD6" s="56"/>
      <c r="HJE6" s="56"/>
      <c r="HJF6" s="56"/>
      <c r="HJG6" s="56"/>
      <c r="HJH6" s="56"/>
      <c r="HJI6" s="56"/>
      <c r="HJJ6" s="56"/>
      <c r="HJK6" s="56"/>
      <c r="HJL6" s="56"/>
      <c r="HJM6" s="56"/>
      <c r="HJN6" s="56"/>
      <c r="HJO6" s="56"/>
      <c r="HJP6" s="56"/>
      <c r="HJQ6" s="56"/>
      <c r="HJR6" s="56"/>
      <c r="HJS6" s="56"/>
      <c r="HJT6" s="56"/>
      <c r="HJU6" s="56"/>
      <c r="HJV6" s="56"/>
      <c r="HJW6" s="56"/>
      <c r="HJX6" s="56"/>
      <c r="HJY6" s="56"/>
      <c r="HJZ6" s="56"/>
      <c r="HKA6" s="56"/>
      <c r="HKB6" s="56"/>
      <c r="HKC6" s="56"/>
      <c r="HKD6" s="56"/>
      <c r="HKE6" s="56"/>
      <c r="HKF6" s="56"/>
      <c r="HKG6" s="56"/>
      <c r="HKH6" s="56"/>
      <c r="HKI6" s="56"/>
      <c r="HKJ6" s="56"/>
      <c r="HKK6" s="56"/>
      <c r="HKL6" s="56"/>
      <c r="HKM6" s="56"/>
      <c r="HKN6" s="56"/>
      <c r="HKO6" s="56"/>
      <c r="HKP6" s="56"/>
      <c r="HKQ6" s="56"/>
      <c r="HKR6" s="56"/>
      <c r="HKS6" s="56"/>
      <c r="HKT6" s="56"/>
      <c r="HKU6" s="56"/>
      <c r="HKV6" s="56"/>
      <c r="HKW6" s="56"/>
      <c r="HKX6" s="56"/>
      <c r="HKY6" s="56"/>
      <c r="HKZ6" s="56"/>
      <c r="HLA6" s="56"/>
      <c r="HLB6" s="56"/>
      <c r="HLC6" s="56"/>
      <c r="HLD6" s="56"/>
      <c r="HLE6" s="56"/>
      <c r="HLF6" s="56"/>
      <c r="HLG6" s="56"/>
      <c r="HLH6" s="56"/>
      <c r="HLI6" s="56"/>
      <c r="HLJ6" s="56"/>
      <c r="HLK6" s="56"/>
      <c r="HLL6" s="56"/>
      <c r="HLM6" s="56"/>
      <c r="HLN6" s="56"/>
      <c r="HLO6" s="56"/>
      <c r="HLP6" s="56"/>
      <c r="HLQ6" s="56"/>
      <c r="HLR6" s="56"/>
      <c r="HLS6" s="56"/>
      <c r="HLT6" s="56"/>
      <c r="HLU6" s="56"/>
      <c r="HLV6" s="56"/>
      <c r="HLW6" s="56"/>
      <c r="HLX6" s="56"/>
      <c r="HLY6" s="56"/>
      <c r="HLZ6" s="56"/>
      <c r="HMA6" s="56"/>
      <c r="HMB6" s="56"/>
      <c r="HMC6" s="56"/>
      <c r="HMD6" s="56"/>
      <c r="HME6" s="56"/>
      <c r="HMF6" s="56"/>
      <c r="HMG6" s="56"/>
      <c r="HMH6" s="56"/>
      <c r="HMI6" s="56"/>
      <c r="HMJ6" s="56"/>
      <c r="HMK6" s="56"/>
      <c r="HML6" s="56"/>
      <c r="HMM6" s="56"/>
      <c r="HMN6" s="56"/>
      <c r="HMO6" s="56"/>
      <c r="HMP6" s="56"/>
      <c r="HMQ6" s="56"/>
      <c r="HMR6" s="56"/>
      <c r="HMS6" s="56"/>
      <c r="HMT6" s="56"/>
      <c r="HMU6" s="56"/>
      <c r="HMV6" s="56"/>
      <c r="HMW6" s="56"/>
      <c r="HMX6" s="56"/>
      <c r="HMY6" s="56"/>
      <c r="HMZ6" s="56"/>
      <c r="HNA6" s="56"/>
      <c r="HNB6" s="56"/>
      <c r="HNC6" s="56"/>
      <c r="HND6" s="56"/>
      <c r="HNE6" s="56"/>
      <c r="HNF6" s="56"/>
      <c r="HNG6" s="56"/>
      <c r="HNH6" s="56"/>
      <c r="HNI6" s="56"/>
      <c r="HNJ6" s="56"/>
      <c r="HNK6" s="56"/>
      <c r="HNL6" s="56"/>
      <c r="HNM6" s="56"/>
      <c r="HNN6" s="56"/>
      <c r="HNO6" s="56"/>
      <c r="HNP6" s="56"/>
      <c r="HNQ6" s="56"/>
      <c r="HNR6" s="56"/>
      <c r="HNS6" s="56"/>
      <c r="HNT6" s="56"/>
      <c r="HNU6" s="56"/>
      <c r="HNV6" s="56"/>
      <c r="HNW6" s="56"/>
      <c r="HNX6" s="56"/>
      <c r="HNY6" s="56"/>
      <c r="HNZ6" s="56"/>
      <c r="HOA6" s="56"/>
      <c r="HOB6" s="56"/>
      <c r="HOC6" s="56"/>
      <c r="HOD6" s="56"/>
      <c r="HOE6" s="56"/>
      <c r="HOF6" s="56"/>
      <c r="HOG6" s="56"/>
      <c r="HOH6" s="56"/>
      <c r="HOI6" s="56"/>
      <c r="HOJ6" s="56"/>
      <c r="HOK6" s="56"/>
      <c r="HOL6" s="56"/>
      <c r="HOM6" s="56"/>
      <c r="HON6" s="56"/>
      <c r="HOO6" s="56"/>
      <c r="HOP6" s="56"/>
      <c r="HOQ6" s="56"/>
      <c r="HOR6" s="56"/>
      <c r="HOS6" s="56"/>
      <c r="HOT6" s="56"/>
      <c r="HOU6" s="56"/>
      <c r="HOV6" s="56"/>
      <c r="HOW6" s="56"/>
      <c r="HOX6" s="56"/>
      <c r="HOY6" s="56"/>
      <c r="HOZ6" s="56"/>
      <c r="HPA6" s="56"/>
      <c r="HPB6" s="56"/>
      <c r="HPC6" s="56"/>
      <c r="HPD6" s="56"/>
      <c r="HPE6" s="56"/>
      <c r="HPF6" s="56"/>
      <c r="HPG6" s="56"/>
      <c r="HPH6" s="56"/>
      <c r="HPI6" s="56"/>
      <c r="HPJ6" s="56"/>
      <c r="HPK6" s="56"/>
      <c r="HPL6" s="56"/>
      <c r="HPM6" s="56"/>
      <c r="HPN6" s="56"/>
      <c r="HPO6" s="56"/>
      <c r="HPP6" s="56"/>
      <c r="HPQ6" s="56"/>
      <c r="HPR6" s="56"/>
      <c r="HPS6" s="56"/>
      <c r="HPT6" s="56"/>
      <c r="HPU6" s="56"/>
      <c r="HPV6" s="56"/>
      <c r="HPW6" s="56"/>
      <c r="HPX6" s="56"/>
      <c r="HPY6" s="56"/>
      <c r="HPZ6" s="56"/>
      <c r="HQA6" s="56"/>
      <c r="HQB6" s="56"/>
      <c r="HQC6" s="56"/>
      <c r="HQD6" s="56"/>
      <c r="HQE6" s="56"/>
      <c r="HQF6" s="56"/>
      <c r="HQG6" s="56"/>
      <c r="HQH6" s="56"/>
      <c r="HQI6" s="56"/>
      <c r="HQJ6" s="56"/>
      <c r="HQK6" s="56"/>
      <c r="HQL6" s="56"/>
      <c r="HQM6" s="56"/>
      <c r="HQN6" s="56"/>
      <c r="HQO6" s="56"/>
      <c r="HQP6" s="56"/>
      <c r="HQQ6" s="56"/>
      <c r="HQR6" s="56"/>
      <c r="HQS6" s="56"/>
      <c r="HQT6" s="56"/>
      <c r="HQU6" s="56"/>
      <c r="HQV6" s="56"/>
      <c r="HQW6" s="56"/>
      <c r="HQX6" s="56"/>
      <c r="HQY6" s="56"/>
      <c r="HQZ6" s="56"/>
      <c r="HRA6" s="56"/>
      <c r="HRB6" s="56"/>
      <c r="HRC6" s="56"/>
      <c r="HRD6" s="56"/>
      <c r="HRE6" s="56"/>
      <c r="HRF6" s="56"/>
      <c r="HRG6" s="56"/>
      <c r="HRH6" s="56"/>
      <c r="HRI6" s="56"/>
      <c r="HRJ6" s="56"/>
      <c r="HRK6" s="56"/>
      <c r="HRL6" s="56"/>
      <c r="HRM6" s="56"/>
      <c r="HRN6" s="56"/>
      <c r="HRO6" s="56"/>
      <c r="HRP6" s="56"/>
      <c r="HRQ6" s="56"/>
      <c r="HRR6" s="56"/>
      <c r="HRS6" s="56"/>
      <c r="HRT6" s="56"/>
      <c r="HRU6" s="56"/>
      <c r="HRV6" s="56"/>
      <c r="HRW6" s="56"/>
      <c r="HRX6" s="56"/>
      <c r="HRY6" s="56"/>
      <c r="HRZ6" s="56"/>
      <c r="HSA6" s="56"/>
      <c r="HSB6" s="56"/>
      <c r="HSC6" s="56"/>
      <c r="HSD6" s="56"/>
      <c r="HSE6" s="56"/>
      <c r="HSF6" s="56"/>
      <c r="HSG6" s="56"/>
      <c r="HSH6" s="56"/>
      <c r="HSI6" s="56"/>
      <c r="HSJ6" s="56"/>
      <c r="HSK6" s="56"/>
      <c r="HSL6" s="56"/>
      <c r="HSM6" s="56"/>
      <c r="HSN6" s="56"/>
      <c r="HSO6" s="56"/>
      <c r="HSP6" s="56"/>
      <c r="HSQ6" s="56"/>
      <c r="HSR6" s="56"/>
      <c r="HSS6" s="56"/>
      <c r="HST6" s="56"/>
      <c r="HSU6" s="56"/>
      <c r="HSV6" s="56"/>
      <c r="HSW6" s="56"/>
      <c r="HSX6" s="56"/>
      <c r="HSY6" s="56"/>
      <c r="HSZ6" s="56"/>
      <c r="HTA6" s="56"/>
      <c r="HTB6" s="56"/>
      <c r="HTC6" s="56"/>
      <c r="HTD6" s="56"/>
      <c r="HTE6" s="56"/>
      <c r="HTF6" s="56"/>
      <c r="HTG6" s="56"/>
      <c r="HTH6" s="56"/>
      <c r="HTI6" s="56"/>
      <c r="HTJ6" s="56"/>
      <c r="HTK6" s="56"/>
      <c r="HTL6" s="56"/>
      <c r="HTM6" s="56"/>
      <c r="HTN6" s="56"/>
      <c r="HTO6" s="56"/>
      <c r="HTP6" s="56"/>
      <c r="HTQ6" s="56"/>
      <c r="HTR6" s="56"/>
      <c r="HTS6" s="56"/>
      <c r="HTT6" s="56"/>
      <c r="HTU6" s="56"/>
      <c r="HTV6" s="56"/>
      <c r="HTW6" s="56"/>
      <c r="HTX6" s="56"/>
      <c r="HTY6" s="56"/>
      <c r="HTZ6" s="56"/>
      <c r="HUA6" s="56"/>
      <c r="HUB6" s="56"/>
      <c r="HUC6" s="56"/>
      <c r="HUD6" s="56"/>
      <c r="HUE6" s="56"/>
      <c r="HUF6" s="56"/>
      <c r="HUG6" s="56"/>
      <c r="HUH6" s="56"/>
      <c r="HUI6" s="56"/>
      <c r="HUJ6" s="56"/>
      <c r="HUK6" s="56"/>
      <c r="HUL6" s="56"/>
      <c r="HUM6" s="56"/>
      <c r="HUN6" s="56"/>
      <c r="HUO6" s="56"/>
      <c r="HUP6" s="56"/>
      <c r="HUQ6" s="56"/>
      <c r="HUR6" s="56"/>
      <c r="HUS6" s="56"/>
      <c r="HUT6" s="56"/>
      <c r="HUU6" s="56"/>
      <c r="HUV6" s="56"/>
      <c r="HUW6" s="56"/>
      <c r="HUX6" s="56"/>
      <c r="HUY6" s="56"/>
      <c r="HUZ6" s="56"/>
      <c r="HVA6" s="56"/>
      <c r="HVB6" s="56"/>
      <c r="HVC6" s="56"/>
      <c r="HVD6" s="56"/>
      <c r="HVE6" s="56"/>
      <c r="HVF6" s="56"/>
      <c r="HVG6" s="56"/>
      <c r="HVH6" s="56"/>
      <c r="HVI6" s="56"/>
      <c r="HVJ6" s="56"/>
      <c r="HVK6" s="56"/>
      <c r="HVL6" s="56"/>
      <c r="HVM6" s="56"/>
      <c r="HVN6" s="56"/>
      <c r="HVO6" s="56"/>
      <c r="HVP6" s="56"/>
      <c r="HVQ6" s="56"/>
      <c r="HVR6" s="56"/>
      <c r="HVS6" s="56"/>
      <c r="HVT6" s="56"/>
      <c r="HVU6" s="56"/>
      <c r="HVV6" s="56"/>
      <c r="HVW6" s="56"/>
      <c r="HVX6" s="56"/>
      <c r="HVY6" s="56"/>
      <c r="HVZ6" s="56"/>
      <c r="HWA6" s="56"/>
      <c r="HWB6" s="56"/>
      <c r="HWC6" s="56"/>
      <c r="HWD6" s="56"/>
      <c r="HWE6" s="56"/>
      <c r="HWF6" s="56"/>
      <c r="HWG6" s="56"/>
      <c r="HWH6" s="56"/>
      <c r="HWI6" s="56"/>
      <c r="HWJ6" s="56"/>
      <c r="HWK6" s="56"/>
      <c r="HWL6" s="56"/>
      <c r="HWM6" s="56"/>
      <c r="HWN6" s="56"/>
      <c r="HWO6" s="56"/>
      <c r="HWP6" s="56"/>
      <c r="HWQ6" s="56"/>
      <c r="HWR6" s="56"/>
      <c r="HWS6" s="56"/>
      <c r="HWT6" s="56"/>
      <c r="HWU6" s="56"/>
      <c r="HWV6" s="56"/>
      <c r="HWW6" s="56"/>
      <c r="HWX6" s="56"/>
      <c r="HWY6" s="56"/>
      <c r="HWZ6" s="56"/>
      <c r="HXA6" s="56"/>
      <c r="HXB6" s="56"/>
      <c r="HXC6" s="56"/>
      <c r="HXD6" s="56"/>
      <c r="HXE6" s="56"/>
      <c r="HXF6" s="56"/>
      <c r="HXG6" s="56"/>
      <c r="HXH6" s="56"/>
      <c r="HXI6" s="56"/>
      <c r="HXJ6" s="56"/>
      <c r="HXK6" s="56"/>
      <c r="HXL6" s="56"/>
      <c r="HXM6" s="56"/>
      <c r="HXN6" s="56"/>
      <c r="HXO6" s="56"/>
      <c r="HXP6" s="56"/>
      <c r="HXQ6" s="56"/>
      <c r="HXR6" s="56"/>
      <c r="HXS6" s="56"/>
      <c r="HXT6" s="56"/>
      <c r="HXU6" s="56"/>
      <c r="HXV6" s="56"/>
      <c r="HXW6" s="56"/>
      <c r="HXX6" s="56"/>
      <c r="HXY6" s="56"/>
      <c r="HXZ6" s="56"/>
      <c r="HYA6" s="56"/>
      <c r="HYB6" s="56"/>
      <c r="HYC6" s="56"/>
      <c r="HYD6" s="56"/>
      <c r="HYE6" s="56"/>
      <c r="HYF6" s="56"/>
      <c r="HYG6" s="56"/>
      <c r="HYH6" s="56"/>
      <c r="HYI6" s="56"/>
      <c r="HYJ6" s="56"/>
      <c r="HYK6" s="56"/>
      <c r="HYL6" s="56"/>
      <c r="HYM6" s="56"/>
      <c r="HYN6" s="56"/>
      <c r="HYO6" s="56"/>
      <c r="HYP6" s="56"/>
      <c r="HYQ6" s="56"/>
      <c r="HYR6" s="56"/>
      <c r="HYS6" s="56"/>
      <c r="HYT6" s="56"/>
      <c r="HYU6" s="56"/>
      <c r="HYV6" s="56"/>
      <c r="HYW6" s="56"/>
      <c r="HYX6" s="56"/>
      <c r="HYY6" s="56"/>
      <c r="HYZ6" s="56"/>
      <c r="HZA6" s="56"/>
      <c r="HZB6" s="56"/>
      <c r="HZC6" s="56"/>
      <c r="HZD6" s="56"/>
      <c r="HZE6" s="56"/>
      <c r="HZF6" s="56"/>
      <c r="HZG6" s="56"/>
      <c r="HZH6" s="56"/>
      <c r="HZI6" s="56"/>
      <c r="HZJ6" s="56"/>
      <c r="HZK6" s="56"/>
      <c r="HZL6" s="56"/>
      <c r="HZM6" s="56"/>
      <c r="HZN6" s="56"/>
      <c r="HZO6" s="56"/>
      <c r="HZP6" s="56"/>
      <c r="HZQ6" s="56"/>
      <c r="HZR6" s="56"/>
      <c r="HZS6" s="56"/>
      <c r="HZT6" s="56"/>
      <c r="HZU6" s="56"/>
      <c r="HZV6" s="56"/>
      <c r="HZW6" s="56"/>
      <c r="HZX6" s="56"/>
      <c r="HZY6" s="56"/>
      <c r="HZZ6" s="56"/>
      <c r="IAA6" s="56"/>
      <c r="IAB6" s="56"/>
      <c r="IAC6" s="56"/>
      <c r="IAD6" s="56"/>
      <c r="IAE6" s="56"/>
      <c r="IAF6" s="56"/>
      <c r="IAG6" s="56"/>
      <c r="IAH6" s="56"/>
      <c r="IAI6" s="56"/>
      <c r="IAJ6" s="56"/>
      <c r="IAK6" s="56"/>
      <c r="IAL6" s="56"/>
      <c r="IAM6" s="56"/>
      <c r="IAN6" s="56"/>
      <c r="IAO6" s="56"/>
      <c r="IAP6" s="56"/>
      <c r="IAQ6" s="56"/>
      <c r="IAR6" s="56"/>
      <c r="IAS6" s="56"/>
      <c r="IAT6" s="56"/>
      <c r="IAU6" s="56"/>
      <c r="IAV6" s="56"/>
      <c r="IAW6" s="56"/>
      <c r="IAX6" s="56"/>
      <c r="IAY6" s="56"/>
      <c r="IAZ6" s="56"/>
      <c r="IBA6" s="56"/>
      <c r="IBB6" s="56"/>
      <c r="IBC6" s="56"/>
      <c r="IBD6" s="56"/>
      <c r="IBE6" s="56"/>
      <c r="IBF6" s="56"/>
      <c r="IBG6" s="56"/>
      <c r="IBH6" s="56"/>
      <c r="IBI6" s="56"/>
      <c r="IBJ6" s="56"/>
      <c r="IBK6" s="56"/>
      <c r="IBL6" s="56"/>
      <c r="IBM6" s="56"/>
      <c r="IBN6" s="56"/>
      <c r="IBO6" s="56"/>
      <c r="IBP6" s="56"/>
      <c r="IBQ6" s="56"/>
      <c r="IBR6" s="56"/>
      <c r="IBS6" s="56"/>
      <c r="IBT6" s="56"/>
      <c r="IBU6" s="56"/>
      <c r="IBV6" s="56"/>
      <c r="IBW6" s="56"/>
      <c r="IBX6" s="56"/>
      <c r="IBY6" s="56"/>
      <c r="IBZ6" s="56"/>
      <c r="ICA6" s="56"/>
      <c r="ICB6" s="56"/>
      <c r="ICC6" s="56"/>
      <c r="ICD6" s="56"/>
      <c r="ICE6" s="56"/>
      <c r="ICF6" s="56"/>
      <c r="ICG6" s="56"/>
      <c r="ICH6" s="56"/>
      <c r="ICI6" s="56"/>
      <c r="ICJ6" s="56"/>
      <c r="ICK6" s="56"/>
      <c r="ICL6" s="56"/>
      <c r="ICM6" s="56"/>
      <c r="ICN6" s="56"/>
      <c r="ICO6" s="56"/>
      <c r="ICP6" s="56"/>
      <c r="ICQ6" s="56"/>
      <c r="ICR6" s="56"/>
      <c r="ICS6" s="56"/>
      <c r="ICT6" s="56"/>
      <c r="ICU6" s="56"/>
      <c r="ICV6" s="56"/>
      <c r="ICW6" s="56"/>
      <c r="ICX6" s="56"/>
      <c r="ICY6" s="56"/>
      <c r="ICZ6" s="56"/>
      <c r="IDA6" s="56"/>
      <c r="IDB6" s="56"/>
      <c r="IDC6" s="56"/>
      <c r="IDD6" s="56"/>
      <c r="IDE6" s="56"/>
      <c r="IDF6" s="56"/>
      <c r="IDG6" s="56"/>
      <c r="IDH6" s="56"/>
      <c r="IDI6" s="56"/>
      <c r="IDJ6" s="56"/>
      <c r="IDK6" s="56"/>
      <c r="IDL6" s="56"/>
      <c r="IDM6" s="56"/>
      <c r="IDN6" s="56"/>
      <c r="IDO6" s="56"/>
      <c r="IDP6" s="56"/>
      <c r="IDQ6" s="56"/>
      <c r="IDR6" s="56"/>
      <c r="IDS6" s="56"/>
      <c r="IDT6" s="56"/>
      <c r="IDU6" s="56"/>
      <c r="IDV6" s="56"/>
      <c r="IDW6" s="56"/>
      <c r="IDX6" s="56"/>
      <c r="IDY6" s="56"/>
      <c r="IDZ6" s="56"/>
      <c r="IEA6" s="56"/>
      <c r="IEB6" s="56"/>
      <c r="IEC6" s="56"/>
      <c r="IED6" s="56"/>
      <c r="IEE6" s="56"/>
      <c r="IEF6" s="56"/>
      <c r="IEG6" s="56"/>
      <c r="IEH6" s="56"/>
      <c r="IEI6" s="56"/>
      <c r="IEJ6" s="56"/>
      <c r="IEK6" s="56"/>
      <c r="IEL6" s="56"/>
      <c r="IEM6" s="56"/>
      <c r="IEN6" s="56"/>
      <c r="IEO6" s="56"/>
      <c r="IEP6" s="56"/>
      <c r="IEQ6" s="56"/>
      <c r="IER6" s="56"/>
      <c r="IES6" s="56"/>
      <c r="IET6" s="56"/>
      <c r="IEU6" s="56"/>
      <c r="IEV6" s="56"/>
      <c r="IEW6" s="56"/>
      <c r="IEX6" s="56"/>
      <c r="IEY6" s="56"/>
      <c r="IEZ6" s="56"/>
      <c r="IFA6" s="56"/>
      <c r="IFB6" s="56"/>
      <c r="IFC6" s="56"/>
      <c r="IFD6" s="56"/>
      <c r="IFE6" s="56"/>
      <c r="IFF6" s="56"/>
      <c r="IFG6" s="56"/>
      <c r="IFH6" s="56"/>
      <c r="IFI6" s="56"/>
      <c r="IFJ6" s="56"/>
      <c r="IFK6" s="56"/>
      <c r="IFL6" s="56"/>
      <c r="IFM6" s="56"/>
      <c r="IFN6" s="56"/>
      <c r="IFO6" s="56"/>
      <c r="IFP6" s="56"/>
      <c r="IFQ6" s="56"/>
      <c r="IFR6" s="56"/>
      <c r="IFS6" s="56"/>
      <c r="IFT6" s="56"/>
      <c r="IFU6" s="56"/>
      <c r="IFV6" s="56"/>
      <c r="IFW6" s="56"/>
      <c r="IFX6" s="56"/>
      <c r="IFY6" s="56"/>
      <c r="IFZ6" s="56"/>
      <c r="IGA6" s="56"/>
      <c r="IGB6" s="56"/>
      <c r="IGC6" s="56"/>
      <c r="IGD6" s="56"/>
      <c r="IGE6" s="56"/>
      <c r="IGF6" s="56"/>
      <c r="IGG6" s="56"/>
      <c r="IGH6" s="56"/>
      <c r="IGI6" s="56"/>
      <c r="IGJ6" s="56"/>
      <c r="IGK6" s="56"/>
      <c r="IGL6" s="56"/>
      <c r="IGM6" s="56"/>
      <c r="IGN6" s="56"/>
      <c r="IGO6" s="56"/>
      <c r="IGP6" s="56"/>
      <c r="IGQ6" s="56"/>
      <c r="IGR6" s="56"/>
      <c r="IGS6" s="56"/>
      <c r="IGT6" s="56"/>
      <c r="IGU6" s="56"/>
      <c r="IGV6" s="56"/>
      <c r="IGW6" s="56"/>
      <c r="IGX6" s="56"/>
      <c r="IGY6" s="56"/>
      <c r="IGZ6" s="56"/>
      <c r="IHA6" s="56"/>
      <c r="IHB6" s="56"/>
      <c r="IHC6" s="56"/>
      <c r="IHD6" s="56"/>
      <c r="IHE6" s="56"/>
      <c r="IHF6" s="56"/>
      <c r="IHG6" s="56"/>
      <c r="IHH6" s="56"/>
      <c r="IHI6" s="56"/>
      <c r="IHJ6" s="56"/>
      <c r="IHK6" s="56"/>
      <c r="IHL6" s="56"/>
      <c r="IHM6" s="56"/>
      <c r="IHN6" s="56"/>
      <c r="IHO6" s="56"/>
      <c r="IHP6" s="56"/>
      <c r="IHQ6" s="56"/>
      <c r="IHR6" s="56"/>
      <c r="IHS6" s="56"/>
      <c r="IHT6" s="56"/>
      <c r="IHU6" s="56"/>
      <c r="IHV6" s="56"/>
      <c r="IHW6" s="56"/>
      <c r="IHX6" s="56"/>
      <c r="IHY6" s="56"/>
      <c r="IHZ6" s="56"/>
      <c r="IIA6" s="56"/>
      <c r="IIB6" s="56"/>
      <c r="IIC6" s="56"/>
      <c r="IID6" s="56"/>
      <c r="IIE6" s="56"/>
      <c r="IIF6" s="56"/>
      <c r="IIG6" s="56"/>
      <c r="IIH6" s="56"/>
      <c r="III6" s="56"/>
      <c r="IIJ6" s="56"/>
      <c r="IIK6" s="56"/>
      <c r="IIL6" s="56"/>
      <c r="IIM6" s="56"/>
      <c r="IIN6" s="56"/>
      <c r="IIO6" s="56"/>
      <c r="IIP6" s="56"/>
      <c r="IIQ6" s="56"/>
      <c r="IIR6" s="56"/>
      <c r="IIS6" s="56"/>
      <c r="IIT6" s="56"/>
      <c r="IIU6" s="56"/>
      <c r="IIV6" s="56"/>
      <c r="IIW6" s="56"/>
      <c r="IIX6" s="56"/>
      <c r="IIY6" s="56"/>
      <c r="IIZ6" s="56"/>
      <c r="IJA6" s="56"/>
      <c r="IJB6" s="56"/>
      <c r="IJC6" s="56"/>
      <c r="IJD6" s="56"/>
      <c r="IJE6" s="56"/>
      <c r="IJF6" s="56"/>
      <c r="IJG6" s="56"/>
      <c r="IJH6" s="56"/>
      <c r="IJI6" s="56"/>
      <c r="IJJ6" s="56"/>
      <c r="IJK6" s="56"/>
      <c r="IJL6" s="56"/>
      <c r="IJM6" s="56"/>
      <c r="IJN6" s="56"/>
      <c r="IJO6" s="56"/>
      <c r="IJP6" s="56"/>
      <c r="IJQ6" s="56"/>
      <c r="IJR6" s="56"/>
      <c r="IJS6" s="56"/>
      <c r="IJT6" s="56"/>
      <c r="IJU6" s="56"/>
      <c r="IJV6" s="56"/>
      <c r="IJW6" s="56"/>
      <c r="IJX6" s="56"/>
      <c r="IJY6" s="56"/>
      <c r="IJZ6" s="56"/>
      <c r="IKA6" s="56"/>
      <c r="IKB6" s="56"/>
      <c r="IKC6" s="56"/>
      <c r="IKD6" s="56"/>
      <c r="IKE6" s="56"/>
      <c r="IKF6" s="56"/>
      <c r="IKG6" s="56"/>
      <c r="IKH6" s="56"/>
      <c r="IKI6" s="56"/>
      <c r="IKJ6" s="56"/>
      <c r="IKK6" s="56"/>
      <c r="IKL6" s="56"/>
      <c r="IKM6" s="56"/>
      <c r="IKN6" s="56"/>
      <c r="IKO6" s="56"/>
      <c r="IKP6" s="56"/>
      <c r="IKQ6" s="56"/>
      <c r="IKR6" s="56"/>
      <c r="IKS6" s="56"/>
      <c r="IKT6" s="56"/>
      <c r="IKU6" s="56"/>
      <c r="IKV6" s="56"/>
      <c r="IKW6" s="56"/>
      <c r="IKX6" s="56"/>
      <c r="IKY6" s="56"/>
      <c r="IKZ6" s="56"/>
      <c r="ILA6" s="56"/>
      <c r="ILB6" s="56"/>
      <c r="ILC6" s="56"/>
      <c r="ILD6" s="56"/>
      <c r="ILE6" s="56"/>
      <c r="ILF6" s="56"/>
      <c r="ILG6" s="56"/>
      <c r="ILH6" s="56"/>
      <c r="ILI6" s="56"/>
      <c r="ILJ6" s="56"/>
      <c r="ILK6" s="56"/>
      <c r="ILL6" s="56"/>
      <c r="ILM6" s="56"/>
      <c r="ILN6" s="56"/>
      <c r="ILO6" s="56"/>
      <c r="ILP6" s="56"/>
      <c r="ILQ6" s="56"/>
      <c r="ILR6" s="56"/>
      <c r="ILS6" s="56"/>
      <c r="ILT6" s="56"/>
      <c r="ILU6" s="56"/>
      <c r="ILV6" s="56"/>
      <c r="ILW6" s="56"/>
      <c r="ILX6" s="56"/>
      <c r="ILY6" s="56"/>
      <c r="ILZ6" s="56"/>
      <c r="IMA6" s="56"/>
      <c r="IMB6" s="56"/>
      <c r="IMC6" s="56"/>
      <c r="IMD6" s="56"/>
      <c r="IME6" s="56"/>
      <c r="IMF6" s="56"/>
      <c r="IMG6" s="56"/>
      <c r="IMH6" s="56"/>
      <c r="IMI6" s="56"/>
      <c r="IMJ6" s="56"/>
      <c r="IMK6" s="56"/>
      <c r="IML6" s="56"/>
      <c r="IMM6" s="56"/>
      <c r="IMN6" s="56"/>
      <c r="IMO6" s="56"/>
      <c r="IMP6" s="56"/>
      <c r="IMQ6" s="56"/>
      <c r="IMR6" s="56"/>
      <c r="IMS6" s="56"/>
      <c r="IMT6" s="56"/>
      <c r="IMU6" s="56"/>
      <c r="IMV6" s="56"/>
      <c r="IMW6" s="56"/>
      <c r="IMX6" s="56"/>
      <c r="IMY6" s="56"/>
      <c r="IMZ6" s="56"/>
      <c r="INA6" s="56"/>
      <c r="INB6" s="56"/>
      <c r="INC6" s="56"/>
      <c r="IND6" s="56"/>
      <c r="INE6" s="56"/>
      <c r="INF6" s="56"/>
      <c r="ING6" s="56"/>
      <c r="INH6" s="56"/>
      <c r="INI6" s="56"/>
      <c r="INJ6" s="56"/>
      <c r="INK6" s="56"/>
      <c r="INL6" s="56"/>
      <c r="INM6" s="56"/>
      <c r="INN6" s="56"/>
      <c r="INO6" s="56"/>
      <c r="INP6" s="56"/>
      <c r="INQ6" s="56"/>
      <c r="INR6" s="56"/>
      <c r="INS6" s="56"/>
      <c r="INT6" s="56"/>
      <c r="INU6" s="56"/>
      <c r="INV6" s="56"/>
      <c r="INW6" s="56"/>
      <c r="INX6" s="56"/>
      <c r="INY6" s="56"/>
      <c r="INZ6" s="56"/>
      <c r="IOA6" s="56"/>
      <c r="IOB6" s="56"/>
      <c r="IOC6" s="56"/>
      <c r="IOD6" s="56"/>
      <c r="IOE6" s="56"/>
      <c r="IOF6" s="56"/>
      <c r="IOG6" s="56"/>
      <c r="IOH6" s="56"/>
      <c r="IOI6" s="56"/>
      <c r="IOJ6" s="56"/>
      <c r="IOK6" s="56"/>
      <c r="IOL6" s="56"/>
      <c r="IOM6" s="56"/>
      <c r="ION6" s="56"/>
      <c r="IOO6" s="56"/>
      <c r="IOP6" s="56"/>
      <c r="IOQ6" s="56"/>
      <c r="IOR6" s="56"/>
      <c r="IOS6" s="56"/>
      <c r="IOT6" s="56"/>
      <c r="IOU6" s="56"/>
      <c r="IOV6" s="56"/>
      <c r="IOW6" s="56"/>
      <c r="IOX6" s="56"/>
      <c r="IOY6" s="56"/>
      <c r="IOZ6" s="56"/>
      <c r="IPA6" s="56"/>
      <c r="IPB6" s="56"/>
      <c r="IPC6" s="56"/>
      <c r="IPD6" s="56"/>
      <c r="IPE6" s="56"/>
      <c r="IPF6" s="56"/>
      <c r="IPG6" s="56"/>
      <c r="IPH6" s="56"/>
      <c r="IPI6" s="56"/>
      <c r="IPJ6" s="56"/>
      <c r="IPK6" s="56"/>
      <c r="IPL6" s="56"/>
      <c r="IPM6" s="56"/>
      <c r="IPN6" s="56"/>
      <c r="IPO6" s="56"/>
      <c r="IPP6" s="56"/>
      <c r="IPQ6" s="56"/>
      <c r="IPR6" s="56"/>
      <c r="IPS6" s="56"/>
      <c r="IPT6" s="56"/>
      <c r="IPU6" s="56"/>
      <c r="IPV6" s="56"/>
      <c r="IPW6" s="56"/>
      <c r="IPX6" s="56"/>
      <c r="IPY6" s="56"/>
      <c r="IPZ6" s="56"/>
      <c r="IQA6" s="56"/>
      <c r="IQB6" s="56"/>
      <c r="IQC6" s="56"/>
      <c r="IQD6" s="56"/>
      <c r="IQE6" s="56"/>
      <c r="IQF6" s="56"/>
      <c r="IQG6" s="56"/>
      <c r="IQH6" s="56"/>
      <c r="IQI6" s="56"/>
      <c r="IQJ6" s="56"/>
      <c r="IQK6" s="56"/>
      <c r="IQL6" s="56"/>
      <c r="IQM6" s="56"/>
      <c r="IQN6" s="56"/>
      <c r="IQO6" s="56"/>
      <c r="IQP6" s="56"/>
      <c r="IQQ6" s="56"/>
      <c r="IQR6" s="56"/>
      <c r="IQS6" s="56"/>
      <c r="IQT6" s="56"/>
      <c r="IQU6" s="56"/>
      <c r="IQV6" s="56"/>
      <c r="IQW6" s="56"/>
      <c r="IQX6" s="56"/>
      <c r="IQY6" s="56"/>
      <c r="IQZ6" s="56"/>
      <c r="IRA6" s="56"/>
      <c r="IRB6" s="56"/>
      <c r="IRC6" s="56"/>
      <c r="IRD6" s="56"/>
      <c r="IRE6" s="56"/>
      <c r="IRF6" s="56"/>
      <c r="IRG6" s="56"/>
      <c r="IRH6" s="56"/>
      <c r="IRI6" s="56"/>
      <c r="IRJ6" s="56"/>
      <c r="IRK6" s="56"/>
      <c r="IRL6" s="56"/>
      <c r="IRM6" s="56"/>
      <c r="IRN6" s="56"/>
      <c r="IRO6" s="56"/>
      <c r="IRP6" s="56"/>
      <c r="IRQ6" s="56"/>
      <c r="IRR6" s="56"/>
      <c r="IRS6" s="56"/>
      <c r="IRT6" s="56"/>
      <c r="IRU6" s="56"/>
      <c r="IRV6" s="56"/>
      <c r="IRW6" s="56"/>
      <c r="IRX6" s="56"/>
      <c r="IRY6" s="56"/>
      <c r="IRZ6" s="56"/>
      <c r="ISA6" s="56"/>
      <c r="ISB6" s="56"/>
      <c r="ISC6" s="56"/>
      <c r="ISD6" s="56"/>
      <c r="ISE6" s="56"/>
      <c r="ISF6" s="56"/>
      <c r="ISG6" s="56"/>
      <c r="ISH6" s="56"/>
      <c r="ISI6" s="56"/>
      <c r="ISJ6" s="56"/>
      <c r="ISK6" s="56"/>
      <c r="ISL6" s="56"/>
      <c r="ISM6" s="56"/>
      <c r="ISN6" s="56"/>
      <c r="ISO6" s="56"/>
      <c r="ISP6" s="56"/>
      <c r="ISQ6" s="56"/>
      <c r="ISR6" s="56"/>
      <c r="ISS6" s="56"/>
      <c r="IST6" s="56"/>
      <c r="ISU6" s="56"/>
      <c r="ISV6" s="56"/>
      <c r="ISW6" s="56"/>
      <c r="ISX6" s="56"/>
      <c r="ISY6" s="56"/>
      <c r="ISZ6" s="56"/>
      <c r="ITA6" s="56"/>
      <c r="ITB6" s="56"/>
      <c r="ITC6" s="56"/>
      <c r="ITD6" s="56"/>
      <c r="ITE6" s="56"/>
      <c r="ITF6" s="56"/>
      <c r="ITG6" s="56"/>
      <c r="ITH6" s="56"/>
      <c r="ITI6" s="56"/>
      <c r="ITJ6" s="56"/>
      <c r="ITK6" s="56"/>
      <c r="ITL6" s="56"/>
      <c r="ITM6" s="56"/>
      <c r="ITN6" s="56"/>
      <c r="ITO6" s="56"/>
      <c r="ITP6" s="56"/>
      <c r="ITQ6" s="56"/>
      <c r="ITR6" s="56"/>
      <c r="ITS6" s="56"/>
      <c r="ITT6" s="56"/>
      <c r="ITU6" s="56"/>
      <c r="ITV6" s="56"/>
      <c r="ITW6" s="56"/>
      <c r="ITX6" s="56"/>
      <c r="ITY6" s="56"/>
      <c r="ITZ6" s="56"/>
      <c r="IUA6" s="56"/>
      <c r="IUB6" s="56"/>
      <c r="IUC6" s="56"/>
      <c r="IUD6" s="56"/>
      <c r="IUE6" s="56"/>
      <c r="IUF6" s="56"/>
      <c r="IUG6" s="56"/>
      <c r="IUH6" s="56"/>
      <c r="IUI6" s="56"/>
      <c r="IUJ6" s="56"/>
      <c r="IUK6" s="56"/>
      <c r="IUL6" s="56"/>
      <c r="IUM6" s="56"/>
      <c r="IUN6" s="56"/>
      <c r="IUO6" s="56"/>
      <c r="IUP6" s="56"/>
      <c r="IUQ6" s="56"/>
      <c r="IUR6" s="56"/>
      <c r="IUS6" s="56"/>
      <c r="IUT6" s="56"/>
      <c r="IUU6" s="56"/>
      <c r="IUV6" s="56"/>
      <c r="IUW6" s="56"/>
      <c r="IUX6" s="56"/>
      <c r="IUY6" s="56"/>
      <c r="IUZ6" s="56"/>
      <c r="IVA6" s="56"/>
      <c r="IVB6" s="56"/>
      <c r="IVC6" s="56"/>
      <c r="IVD6" s="56"/>
      <c r="IVE6" s="56"/>
      <c r="IVF6" s="56"/>
      <c r="IVG6" s="56"/>
      <c r="IVH6" s="56"/>
      <c r="IVI6" s="56"/>
      <c r="IVJ6" s="56"/>
      <c r="IVK6" s="56"/>
      <c r="IVL6" s="56"/>
      <c r="IVM6" s="56"/>
      <c r="IVN6" s="56"/>
      <c r="IVO6" s="56"/>
      <c r="IVP6" s="56"/>
      <c r="IVQ6" s="56"/>
      <c r="IVR6" s="56"/>
      <c r="IVS6" s="56"/>
      <c r="IVT6" s="56"/>
      <c r="IVU6" s="56"/>
      <c r="IVV6" s="56"/>
      <c r="IVW6" s="56"/>
      <c r="IVX6" s="56"/>
      <c r="IVY6" s="56"/>
      <c r="IVZ6" s="56"/>
      <c r="IWA6" s="56"/>
      <c r="IWB6" s="56"/>
      <c r="IWC6" s="56"/>
      <c r="IWD6" s="56"/>
      <c r="IWE6" s="56"/>
      <c r="IWF6" s="56"/>
      <c r="IWG6" s="56"/>
      <c r="IWH6" s="56"/>
      <c r="IWI6" s="56"/>
      <c r="IWJ6" s="56"/>
      <c r="IWK6" s="56"/>
      <c r="IWL6" s="56"/>
      <c r="IWM6" s="56"/>
      <c r="IWN6" s="56"/>
      <c r="IWO6" s="56"/>
      <c r="IWP6" s="56"/>
      <c r="IWQ6" s="56"/>
      <c r="IWR6" s="56"/>
      <c r="IWS6" s="56"/>
      <c r="IWT6" s="56"/>
      <c r="IWU6" s="56"/>
      <c r="IWV6" s="56"/>
      <c r="IWW6" s="56"/>
      <c r="IWX6" s="56"/>
      <c r="IWY6" s="56"/>
      <c r="IWZ6" s="56"/>
      <c r="IXA6" s="56"/>
      <c r="IXB6" s="56"/>
      <c r="IXC6" s="56"/>
      <c r="IXD6" s="56"/>
      <c r="IXE6" s="56"/>
      <c r="IXF6" s="56"/>
      <c r="IXG6" s="56"/>
      <c r="IXH6" s="56"/>
      <c r="IXI6" s="56"/>
      <c r="IXJ6" s="56"/>
      <c r="IXK6" s="56"/>
      <c r="IXL6" s="56"/>
      <c r="IXM6" s="56"/>
      <c r="IXN6" s="56"/>
      <c r="IXO6" s="56"/>
      <c r="IXP6" s="56"/>
      <c r="IXQ6" s="56"/>
      <c r="IXR6" s="56"/>
      <c r="IXS6" s="56"/>
      <c r="IXT6" s="56"/>
      <c r="IXU6" s="56"/>
      <c r="IXV6" s="56"/>
      <c r="IXW6" s="56"/>
      <c r="IXX6" s="56"/>
      <c r="IXY6" s="56"/>
      <c r="IXZ6" s="56"/>
      <c r="IYA6" s="56"/>
      <c r="IYB6" s="56"/>
      <c r="IYC6" s="56"/>
      <c r="IYD6" s="56"/>
      <c r="IYE6" s="56"/>
      <c r="IYF6" s="56"/>
      <c r="IYG6" s="56"/>
      <c r="IYH6" s="56"/>
      <c r="IYI6" s="56"/>
      <c r="IYJ6" s="56"/>
      <c r="IYK6" s="56"/>
      <c r="IYL6" s="56"/>
      <c r="IYM6" s="56"/>
      <c r="IYN6" s="56"/>
      <c r="IYO6" s="56"/>
      <c r="IYP6" s="56"/>
      <c r="IYQ6" s="56"/>
      <c r="IYR6" s="56"/>
      <c r="IYS6" s="56"/>
      <c r="IYT6" s="56"/>
      <c r="IYU6" s="56"/>
      <c r="IYV6" s="56"/>
      <c r="IYW6" s="56"/>
      <c r="IYX6" s="56"/>
      <c r="IYY6" s="56"/>
      <c r="IYZ6" s="56"/>
      <c r="IZA6" s="56"/>
      <c r="IZB6" s="56"/>
      <c r="IZC6" s="56"/>
      <c r="IZD6" s="56"/>
      <c r="IZE6" s="56"/>
      <c r="IZF6" s="56"/>
      <c r="IZG6" s="56"/>
      <c r="IZH6" s="56"/>
      <c r="IZI6" s="56"/>
      <c r="IZJ6" s="56"/>
      <c r="IZK6" s="56"/>
      <c r="IZL6" s="56"/>
      <c r="IZM6" s="56"/>
      <c r="IZN6" s="56"/>
      <c r="IZO6" s="56"/>
      <c r="IZP6" s="56"/>
      <c r="IZQ6" s="56"/>
      <c r="IZR6" s="56"/>
      <c r="IZS6" s="56"/>
      <c r="IZT6" s="56"/>
      <c r="IZU6" s="56"/>
      <c r="IZV6" s="56"/>
      <c r="IZW6" s="56"/>
      <c r="IZX6" s="56"/>
      <c r="IZY6" s="56"/>
      <c r="IZZ6" s="56"/>
      <c r="JAA6" s="56"/>
      <c r="JAB6" s="56"/>
      <c r="JAC6" s="56"/>
      <c r="JAD6" s="56"/>
      <c r="JAE6" s="56"/>
      <c r="JAF6" s="56"/>
      <c r="JAG6" s="56"/>
      <c r="JAH6" s="56"/>
      <c r="JAI6" s="56"/>
      <c r="JAJ6" s="56"/>
      <c r="JAK6" s="56"/>
      <c r="JAL6" s="56"/>
      <c r="JAM6" s="56"/>
      <c r="JAN6" s="56"/>
      <c r="JAO6" s="56"/>
      <c r="JAP6" s="56"/>
      <c r="JAQ6" s="56"/>
      <c r="JAR6" s="56"/>
      <c r="JAS6" s="56"/>
      <c r="JAT6" s="56"/>
      <c r="JAU6" s="56"/>
      <c r="JAV6" s="56"/>
      <c r="JAW6" s="56"/>
      <c r="JAX6" s="56"/>
      <c r="JAY6" s="56"/>
      <c r="JAZ6" s="56"/>
      <c r="JBA6" s="56"/>
      <c r="JBB6" s="56"/>
      <c r="JBC6" s="56"/>
      <c r="JBD6" s="56"/>
      <c r="JBE6" s="56"/>
      <c r="JBF6" s="56"/>
      <c r="JBG6" s="56"/>
      <c r="JBH6" s="56"/>
      <c r="JBI6" s="56"/>
      <c r="JBJ6" s="56"/>
      <c r="JBK6" s="56"/>
      <c r="JBL6" s="56"/>
      <c r="JBM6" s="56"/>
      <c r="JBN6" s="56"/>
      <c r="JBO6" s="56"/>
      <c r="JBP6" s="56"/>
      <c r="JBQ6" s="56"/>
      <c r="JBR6" s="56"/>
      <c r="JBS6" s="56"/>
      <c r="JBT6" s="56"/>
      <c r="JBU6" s="56"/>
      <c r="JBV6" s="56"/>
      <c r="JBW6" s="56"/>
      <c r="JBX6" s="56"/>
      <c r="JBY6" s="56"/>
      <c r="JBZ6" s="56"/>
      <c r="JCA6" s="56"/>
      <c r="JCB6" s="56"/>
      <c r="JCC6" s="56"/>
      <c r="JCD6" s="56"/>
      <c r="JCE6" s="56"/>
      <c r="JCF6" s="56"/>
      <c r="JCG6" s="56"/>
      <c r="JCH6" s="56"/>
      <c r="JCI6" s="56"/>
      <c r="JCJ6" s="56"/>
      <c r="JCK6" s="56"/>
      <c r="JCL6" s="56"/>
      <c r="JCM6" s="56"/>
      <c r="JCN6" s="56"/>
      <c r="JCO6" s="56"/>
      <c r="JCP6" s="56"/>
      <c r="JCQ6" s="56"/>
      <c r="JCR6" s="56"/>
      <c r="JCS6" s="56"/>
      <c r="JCT6" s="56"/>
      <c r="JCU6" s="56"/>
      <c r="JCV6" s="56"/>
      <c r="JCW6" s="56"/>
      <c r="JCX6" s="56"/>
      <c r="JCY6" s="56"/>
      <c r="JCZ6" s="56"/>
      <c r="JDA6" s="56"/>
      <c r="JDB6" s="56"/>
      <c r="JDC6" s="56"/>
      <c r="JDD6" s="56"/>
      <c r="JDE6" s="56"/>
      <c r="JDF6" s="56"/>
      <c r="JDG6" s="56"/>
      <c r="JDH6" s="56"/>
      <c r="JDI6" s="56"/>
      <c r="JDJ6" s="56"/>
      <c r="JDK6" s="56"/>
      <c r="JDL6" s="56"/>
      <c r="JDM6" s="56"/>
      <c r="JDN6" s="56"/>
      <c r="JDO6" s="56"/>
      <c r="JDP6" s="56"/>
      <c r="JDQ6" s="56"/>
      <c r="JDR6" s="56"/>
      <c r="JDS6" s="56"/>
      <c r="JDT6" s="56"/>
      <c r="JDU6" s="56"/>
      <c r="JDV6" s="56"/>
      <c r="JDW6" s="56"/>
      <c r="JDX6" s="56"/>
      <c r="JDY6" s="56"/>
      <c r="JDZ6" s="56"/>
      <c r="JEA6" s="56"/>
      <c r="JEB6" s="56"/>
      <c r="JEC6" s="56"/>
      <c r="JED6" s="56"/>
      <c r="JEE6" s="56"/>
      <c r="JEF6" s="56"/>
      <c r="JEG6" s="56"/>
      <c r="JEH6" s="56"/>
      <c r="JEI6" s="56"/>
      <c r="JEJ6" s="56"/>
      <c r="JEK6" s="56"/>
      <c r="JEL6" s="56"/>
      <c r="JEM6" s="56"/>
      <c r="JEN6" s="56"/>
      <c r="JEO6" s="56"/>
      <c r="JEP6" s="56"/>
      <c r="JEQ6" s="56"/>
      <c r="JER6" s="56"/>
      <c r="JES6" s="56"/>
      <c r="JET6" s="56"/>
      <c r="JEU6" s="56"/>
      <c r="JEV6" s="56"/>
      <c r="JEW6" s="56"/>
      <c r="JEX6" s="56"/>
      <c r="JEY6" s="56"/>
      <c r="JEZ6" s="56"/>
      <c r="JFA6" s="56"/>
      <c r="JFB6" s="56"/>
      <c r="JFC6" s="56"/>
      <c r="JFD6" s="56"/>
      <c r="JFE6" s="56"/>
      <c r="JFF6" s="56"/>
      <c r="JFG6" s="56"/>
      <c r="JFH6" s="56"/>
      <c r="JFI6" s="56"/>
      <c r="JFJ6" s="56"/>
      <c r="JFK6" s="56"/>
      <c r="JFL6" s="56"/>
      <c r="JFM6" s="56"/>
      <c r="JFN6" s="56"/>
      <c r="JFO6" s="56"/>
      <c r="JFP6" s="56"/>
      <c r="JFQ6" s="56"/>
      <c r="JFR6" s="56"/>
      <c r="JFS6" s="56"/>
      <c r="JFT6" s="56"/>
      <c r="JFU6" s="56"/>
      <c r="JFV6" s="56"/>
      <c r="JFW6" s="56"/>
      <c r="JFX6" s="56"/>
      <c r="JFY6" s="56"/>
      <c r="JFZ6" s="56"/>
      <c r="JGA6" s="56"/>
      <c r="JGB6" s="56"/>
      <c r="JGC6" s="56"/>
      <c r="JGD6" s="56"/>
      <c r="JGE6" s="56"/>
      <c r="JGF6" s="56"/>
      <c r="JGG6" s="56"/>
      <c r="JGH6" s="56"/>
      <c r="JGI6" s="56"/>
      <c r="JGJ6" s="56"/>
      <c r="JGK6" s="56"/>
      <c r="JGL6" s="56"/>
      <c r="JGM6" s="56"/>
      <c r="JGN6" s="56"/>
      <c r="JGO6" s="56"/>
      <c r="JGP6" s="56"/>
      <c r="JGQ6" s="56"/>
      <c r="JGR6" s="56"/>
      <c r="JGS6" s="56"/>
      <c r="JGT6" s="56"/>
      <c r="JGU6" s="56"/>
      <c r="JGV6" s="56"/>
      <c r="JGW6" s="56"/>
      <c r="JGX6" s="56"/>
      <c r="JGY6" s="56"/>
      <c r="JGZ6" s="56"/>
      <c r="JHA6" s="56"/>
      <c r="JHB6" s="56"/>
      <c r="JHC6" s="56"/>
      <c r="JHD6" s="56"/>
      <c r="JHE6" s="56"/>
      <c r="JHF6" s="56"/>
      <c r="JHG6" s="56"/>
      <c r="JHH6" s="56"/>
      <c r="JHI6" s="56"/>
      <c r="JHJ6" s="56"/>
      <c r="JHK6" s="56"/>
      <c r="JHL6" s="56"/>
      <c r="JHM6" s="56"/>
      <c r="JHN6" s="56"/>
      <c r="JHO6" s="56"/>
      <c r="JHP6" s="56"/>
      <c r="JHQ6" s="56"/>
      <c r="JHR6" s="56"/>
      <c r="JHS6" s="56"/>
      <c r="JHT6" s="56"/>
      <c r="JHU6" s="56"/>
      <c r="JHV6" s="56"/>
      <c r="JHW6" s="56"/>
      <c r="JHX6" s="56"/>
      <c r="JHY6" s="56"/>
      <c r="JHZ6" s="56"/>
      <c r="JIA6" s="56"/>
      <c r="JIB6" s="56"/>
      <c r="JIC6" s="56"/>
      <c r="JID6" s="56"/>
      <c r="JIE6" s="56"/>
      <c r="JIF6" s="56"/>
      <c r="JIG6" s="56"/>
      <c r="JIH6" s="56"/>
      <c r="JII6" s="56"/>
      <c r="JIJ6" s="56"/>
      <c r="JIK6" s="56"/>
      <c r="JIL6" s="56"/>
      <c r="JIM6" s="56"/>
      <c r="JIN6" s="56"/>
      <c r="JIO6" s="56"/>
      <c r="JIP6" s="56"/>
      <c r="JIQ6" s="56"/>
      <c r="JIR6" s="56"/>
      <c r="JIS6" s="56"/>
      <c r="JIT6" s="56"/>
      <c r="JIU6" s="56"/>
      <c r="JIV6" s="56"/>
      <c r="JIW6" s="56"/>
      <c r="JIX6" s="56"/>
      <c r="JIY6" s="56"/>
      <c r="JIZ6" s="56"/>
      <c r="JJA6" s="56"/>
      <c r="JJB6" s="56"/>
      <c r="JJC6" s="56"/>
      <c r="JJD6" s="56"/>
      <c r="JJE6" s="56"/>
      <c r="JJF6" s="56"/>
      <c r="JJG6" s="56"/>
      <c r="JJH6" s="56"/>
      <c r="JJI6" s="56"/>
      <c r="JJJ6" s="56"/>
      <c r="JJK6" s="56"/>
      <c r="JJL6" s="56"/>
      <c r="JJM6" s="56"/>
      <c r="JJN6" s="56"/>
      <c r="JJO6" s="56"/>
      <c r="JJP6" s="56"/>
      <c r="JJQ6" s="56"/>
      <c r="JJR6" s="56"/>
      <c r="JJS6" s="56"/>
      <c r="JJT6" s="56"/>
      <c r="JJU6" s="56"/>
      <c r="JJV6" s="56"/>
      <c r="JJW6" s="56"/>
      <c r="JJX6" s="56"/>
      <c r="JJY6" s="56"/>
      <c r="JJZ6" s="56"/>
      <c r="JKA6" s="56"/>
      <c r="JKB6" s="56"/>
      <c r="JKC6" s="56"/>
      <c r="JKD6" s="56"/>
      <c r="JKE6" s="56"/>
      <c r="JKF6" s="56"/>
      <c r="JKG6" s="56"/>
      <c r="JKH6" s="56"/>
      <c r="JKI6" s="56"/>
      <c r="JKJ6" s="56"/>
      <c r="JKK6" s="56"/>
      <c r="JKL6" s="56"/>
      <c r="JKM6" s="56"/>
      <c r="JKN6" s="56"/>
      <c r="JKO6" s="56"/>
      <c r="JKP6" s="56"/>
      <c r="JKQ6" s="56"/>
      <c r="JKR6" s="56"/>
      <c r="JKS6" s="56"/>
      <c r="JKT6" s="56"/>
      <c r="JKU6" s="56"/>
      <c r="JKV6" s="56"/>
      <c r="JKW6" s="56"/>
      <c r="JKX6" s="56"/>
      <c r="JKY6" s="56"/>
      <c r="JKZ6" s="56"/>
      <c r="JLA6" s="56"/>
      <c r="JLB6" s="56"/>
      <c r="JLC6" s="56"/>
      <c r="JLD6" s="56"/>
      <c r="JLE6" s="56"/>
      <c r="JLF6" s="56"/>
      <c r="JLG6" s="56"/>
      <c r="JLH6" s="56"/>
      <c r="JLI6" s="56"/>
      <c r="JLJ6" s="56"/>
      <c r="JLK6" s="56"/>
      <c r="JLL6" s="56"/>
      <c r="JLM6" s="56"/>
      <c r="JLN6" s="56"/>
      <c r="JLO6" s="56"/>
      <c r="JLP6" s="56"/>
      <c r="JLQ6" s="56"/>
      <c r="JLR6" s="56"/>
      <c r="JLS6" s="56"/>
      <c r="JLT6" s="56"/>
      <c r="JLU6" s="56"/>
      <c r="JLV6" s="56"/>
      <c r="JLW6" s="56"/>
      <c r="JLX6" s="56"/>
      <c r="JLY6" s="56"/>
      <c r="JLZ6" s="56"/>
      <c r="JMA6" s="56"/>
      <c r="JMB6" s="56"/>
      <c r="JMC6" s="56"/>
      <c r="JMD6" s="56"/>
      <c r="JME6" s="56"/>
      <c r="JMF6" s="56"/>
      <c r="JMG6" s="56"/>
      <c r="JMH6" s="56"/>
      <c r="JMI6" s="56"/>
      <c r="JMJ6" s="56"/>
      <c r="JMK6" s="56"/>
      <c r="JML6" s="56"/>
      <c r="JMM6" s="56"/>
      <c r="JMN6" s="56"/>
      <c r="JMO6" s="56"/>
      <c r="JMP6" s="56"/>
      <c r="JMQ6" s="56"/>
      <c r="JMR6" s="56"/>
      <c r="JMS6" s="56"/>
      <c r="JMT6" s="56"/>
      <c r="JMU6" s="56"/>
      <c r="JMV6" s="56"/>
      <c r="JMW6" s="56"/>
      <c r="JMX6" s="56"/>
      <c r="JMY6" s="56"/>
      <c r="JMZ6" s="56"/>
      <c r="JNA6" s="56"/>
      <c r="JNB6" s="56"/>
      <c r="JNC6" s="56"/>
      <c r="JND6" s="56"/>
      <c r="JNE6" s="56"/>
      <c r="JNF6" s="56"/>
      <c r="JNG6" s="56"/>
      <c r="JNH6" s="56"/>
      <c r="JNI6" s="56"/>
      <c r="JNJ6" s="56"/>
      <c r="JNK6" s="56"/>
      <c r="JNL6" s="56"/>
      <c r="JNM6" s="56"/>
      <c r="JNN6" s="56"/>
      <c r="JNO6" s="56"/>
      <c r="JNP6" s="56"/>
      <c r="JNQ6" s="56"/>
      <c r="JNR6" s="56"/>
      <c r="JNS6" s="56"/>
      <c r="JNT6" s="56"/>
      <c r="JNU6" s="56"/>
      <c r="JNV6" s="56"/>
      <c r="JNW6" s="56"/>
      <c r="JNX6" s="56"/>
      <c r="JNY6" s="56"/>
      <c r="JNZ6" s="56"/>
      <c r="JOA6" s="56"/>
      <c r="JOB6" s="56"/>
      <c r="JOC6" s="56"/>
      <c r="JOD6" s="56"/>
      <c r="JOE6" s="56"/>
      <c r="JOF6" s="56"/>
      <c r="JOG6" s="56"/>
      <c r="JOH6" s="56"/>
      <c r="JOI6" s="56"/>
      <c r="JOJ6" s="56"/>
      <c r="JOK6" s="56"/>
      <c r="JOL6" s="56"/>
      <c r="JOM6" s="56"/>
      <c r="JON6" s="56"/>
      <c r="JOO6" s="56"/>
      <c r="JOP6" s="56"/>
      <c r="JOQ6" s="56"/>
      <c r="JOR6" s="56"/>
      <c r="JOS6" s="56"/>
      <c r="JOT6" s="56"/>
      <c r="JOU6" s="56"/>
      <c r="JOV6" s="56"/>
      <c r="JOW6" s="56"/>
      <c r="JOX6" s="56"/>
      <c r="JOY6" s="56"/>
      <c r="JOZ6" s="56"/>
      <c r="JPA6" s="56"/>
      <c r="JPB6" s="56"/>
      <c r="JPC6" s="56"/>
      <c r="JPD6" s="56"/>
      <c r="JPE6" s="56"/>
      <c r="JPF6" s="56"/>
      <c r="JPG6" s="56"/>
      <c r="JPH6" s="56"/>
      <c r="JPI6" s="56"/>
      <c r="JPJ6" s="56"/>
      <c r="JPK6" s="56"/>
      <c r="JPL6" s="56"/>
      <c r="JPM6" s="56"/>
      <c r="JPN6" s="56"/>
      <c r="JPO6" s="56"/>
      <c r="JPP6" s="56"/>
      <c r="JPQ6" s="56"/>
      <c r="JPR6" s="56"/>
      <c r="JPS6" s="56"/>
      <c r="JPT6" s="56"/>
      <c r="JPU6" s="56"/>
      <c r="JPV6" s="56"/>
      <c r="JPW6" s="56"/>
      <c r="JPX6" s="56"/>
      <c r="JPY6" s="56"/>
      <c r="JPZ6" s="56"/>
      <c r="JQA6" s="56"/>
      <c r="JQB6" s="56"/>
      <c r="JQC6" s="56"/>
      <c r="JQD6" s="56"/>
      <c r="JQE6" s="56"/>
      <c r="JQF6" s="56"/>
      <c r="JQG6" s="56"/>
      <c r="JQH6" s="56"/>
      <c r="JQI6" s="56"/>
      <c r="JQJ6" s="56"/>
      <c r="JQK6" s="56"/>
      <c r="JQL6" s="56"/>
      <c r="JQM6" s="56"/>
      <c r="JQN6" s="56"/>
      <c r="JQO6" s="56"/>
      <c r="JQP6" s="56"/>
      <c r="JQQ6" s="56"/>
      <c r="JQR6" s="56"/>
      <c r="JQS6" s="56"/>
      <c r="JQT6" s="56"/>
      <c r="JQU6" s="56"/>
      <c r="JQV6" s="56"/>
      <c r="JQW6" s="56"/>
      <c r="JQX6" s="56"/>
      <c r="JQY6" s="56"/>
      <c r="JQZ6" s="56"/>
      <c r="JRA6" s="56"/>
      <c r="JRB6" s="56"/>
      <c r="JRC6" s="56"/>
      <c r="JRD6" s="56"/>
      <c r="JRE6" s="56"/>
      <c r="JRF6" s="56"/>
      <c r="JRG6" s="56"/>
      <c r="JRH6" s="56"/>
      <c r="JRI6" s="56"/>
      <c r="JRJ6" s="56"/>
      <c r="JRK6" s="56"/>
      <c r="JRL6" s="56"/>
      <c r="JRM6" s="56"/>
      <c r="JRN6" s="56"/>
      <c r="JRO6" s="56"/>
      <c r="JRP6" s="56"/>
      <c r="JRQ6" s="56"/>
      <c r="JRR6" s="56"/>
      <c r="JRS6" s="56"/>
      <c r="JRT6" s="56"/>
      <c r="JRU6" s="56"/>
      <c r="JRV6" s="56"/>
      <c r="JRW6" s="56"/>
      <c r="JRX6" s="56"/>
      <c r="JRY6" s="56"/>
      <c r="JRZ6" s="56"/>
      <c r="JSA6" s="56"/>
      <c r="JSB6" s="56"/>
      <c r="JSC6" s="56"/>
      <c r="JSD6" s="56"/>
      <c r="JSE6" s="56"/>
      <c r="JSF6" s="56"/>
      <c r="JSG6" s="56"/>
      <c r="JSH6" s="56"/>
      <c r="JSI6" s="56"/>
      <c r="JSJ6" s="56"/>
      <c r="JSK6" s="56"/>
      <c r="JSL6" s="56"/>
      <c r="JSM6" s="56"/>
      <c r="JSN6" s="56"/>
      <c r="JSO6" s="56"/>
      <c r="JSP6" s="56"/>
      <c r="JSQ6" s="56"/>
      <c r="JSR6" s="56"/>
      <c r="JSS6" s="56"/>
      <c r="JST6" s="56"/>
      <c r="JSU6" s="56"/>
      <c r="JSV6" s="56"/>
      <c r="JSW6" s="56"/>
      <c r="JSX6" s="56"/>
      <c r="JSY6" s="56"/>
      <c r="JSZ6" s="56"/>
      <c r="JTA6" s="56"/>
      <c r="JTB6" s="56"/>
      <c r="JTC6" s="56"/>
      <c r="JTD6" s="56"/>
      <c r="JTE6" s="56"/>
      <c r="JTF6" s="56"/>
      <c r="JTG6" s="56"/>
      <c r="JTH6" s="56"/>
      <c r="JTI6" s="56"/>
      <c r="JTJ6" s="56"/>
      <c r="JTK6" s="56"/>
      <c r="JTL6" s="56"/>
      <c r="JTM6" s="56"/>
      <c r="JTN6" s="56"/>
      <c r="JTO6" s="56"/>
      <c r="JTP6" s="56"/>
      <c r="JTQ6" s="56"/>
      <c r="JTR6" s="56"/>
      <c r="JTS6" s="56"/>
      <c r="JTT6" s="56"/>
      <c r="JTU6" s="56"/>
      <c r="JTV6" s="56"/>
      <c r="JTW6" s="56"/>
      <c r="JTX6" s="56"/>
      <c r="JTY6" s="56"/>
      <c r="JTZ6" s="56"/>
      <c r="JUA6" s="56"/>
      <c r="JUB6" s="56"/>
      <c r="JUC6" s="56"/>
      <c r="JUD6" s="56"/>
      <c r="JUE6" s="56"/>
      <c r="JUF6" s="56"/>
      <c r="JUG6" s="56"/>
      <c r="JUH6" s="56"/>
      <c r="JUI6" s="56"/>
      <c r="JUJ6" s="56"/>
      <c r="JUK6" s="56"/>
      <c r="JUL6" s="56"/>
      <c r="JUM6" s="56"/>
      <c r="JUN6" s="56"/>
      <c r="JUO6" s="56"/>
      <c r="JUP6" s="56"/>
      <c r="JUQ6" s="56"/>
      <c r="JUR6" s="56"/>
      <c r="JUS6" s="56"/>
      <c r="JUT6" s="56"/>
      <c r="JUU6" s="56"/>
      <c r="JUV6" s="56"/>
      <c r="JUW6" s="56"/>
      <c r="JUX6" s="56"/>
      <c r="JUY6" s="56"/>
      <c r="JUZ6" s="56"/>
      <c r="JVA6" s="56"/>
      <c r="JVB6" s="56"/>
      <c r="JVC6" s="56"/>
      <c r="JVD6" s="56"/>
      <c r="JVE6" s="56"/>
      <c r="JVF6" s="56"/>
      <c r="JVG6" s="56"/>
      <c r="JVH6" s="56"/>
      <c r="JVI6" s="56"/>
      <c r="JVJ6" s="56"/>
      <c r="JVK6" s="56"/>
      <c r="JVL6" s="56"/>
      <c r="JVM6" s="56"/>
      <c r="JVN6" s="56"/>
      <c r="JVO6" s="56"/>
      <c r="JVP6" s="56"/>
      <c r="JVQ6" s="56"/>
      <c r="JVR6" s="56"/>
      <c r="JVS6" s="56"/>
      <c r="JVT6" s="56"/>
      <c r="JVU6" s="56"/>
      <c r="JVV6" s="56"/>
      <c r="JVW6" s="56"/>
      <c r="JVX6" s="56"/>
      <c r="JVY6" s="56"/>
      <c r="JVZ6" s="56"/>
      <c r="JWA6" s="56"/>
      <c r="JWB6" s="56"/>
      <c r="JWC6" s="56"/>
      <c r="JWD6" s="56"/>
      <c r="JWE6" s="56"/>
      <c r="JWF6" s="56"/>
      <c r="JWG6" s="56"/>
      <c r="JWH6" s="56"/>
      <c r="JWI6" s="56"/>
      <c r="JWJ6" s="56"/>
      <c r="JWK6" s="56"/>
      <c r="JWL6" s="56"/>
      <c r="JWM6" s="56"/>
      <c r="JWN6" s="56"/>
      <c r="JWO6" s="56"/>
      <c r="JWP6" s="56"/>
      <c r="JWQ6" s="56"/>
      <c r="JWR6" s="56"/>
      <c r="JWS6" s="56"/>
      <c r="JWT6" s="56"/>
      <c r="JWU6" s="56"/>
      <c r="JWV6" s="56"/>
      <c r="JWW6" s="56"/>
      <c r="JWX6" s="56"/>
      <c r="JWY6" s="56"/>
      <c r="JWZ6" s="56"/>
      <c r="JXA6" s="56"/>
      <c r="JXB6" s="56"/>
      <c r="JXC6" s="56"/>
      <c r="JXD6" s="56"/>
      <c r="JXE6" s="56"/>
      <c r="JXF6" s="56"/>
      <c r="JXG6" s="56"/>
      <c r="JXH6" s="56"/>
      <c r="JXI6" s="56"/>
      <c r="JXJ6" s="56"/>
      <c r="JXK6" s="56"/>
      <c r="JXL6" s="56"/>
      <c r="JXM6" s="56"/>
      <c r="JXN6" s="56"/>
      <c r="JXO6" s="56"/>
      <c r="JXP6" s="56"/>
      <c r="JXQ6" s="56"/>
      <c r="JXR6" s="56"/>
      <c r="JXS6" s="56"/>
      <c r="JXT6" s="56"/>
      <c r="JXU6" s="56"/>
      <c r="JXV6" s="56"/>
      <c r="JXW6" s="56"/>
      <c r="JXX6" s="56"/>
      <c r="JXY6" s="56"/>
      <c r="JXZ6" s="56"/>
      <c r="JYA6" s="56"/>
      <c r="JYB6" s="56"/>
      <c r="JYC6" s="56"/>
      <c r="JYD6" s="56"/>
      <c r="JYE6" s="56"/>
      <c r="JYF6" s="56"/>
      <c r="JYG6" s="56"/>
      <c r="JYH6" s="56"/>
      <c r="JYI6" s="56"/>
      <c r="JYJ6" s="56"/>
      <c r="JYK6" s="56"/>
      <c r="JYL6" s="56"/>
      <c r="JYM6" s="56"/>
      <c r="JYN6" s="56"/>
      <c r="JYO6" s="56"/>
      <c r="JYP6" s="56"/>
      <c r="JYQ6" s="56"/>
      <c r="JYR6" s="56"/>
      <c r="JYS6" s="56"/>
      <c r="JYT6" s="56"/>
      <c r="JYU6" s="56"/>
      <c r="JYV6" s="56"/>
      <c r="JYW6" s="56"/>
      <c r="JYX6" s="56"/>
      <c r="JYY6" s="56"/>
      <c r="JYZ6" s="56"/>
      <c r="JZA6" s="56"/>
      <c r="JZB6" s="56"/>
      <c r="JZC6" s="56"/>
      <c r="JZD6" s="56"/>
      <c r="JZE6" s="56"/>
      <c r="JZF6" s="56"/>
      <c r="JZG6" s="56"/>
      <c r="JZH6" s="56"/>
      <c r="JZI6" s="56"/>
      <c r="JZJ6" s="56"/>
      <c r="JZK6" s="56"/>
      <c r="JZL6" s="56"/>
      <c r="JZM6" s="56"/>
      <c r="JZN6" s="56"/>
      <c r="JZO6" s="56"/>
      <c r="JZP6" s="56"/>
      <c r="JZQ6" s="56"/>
      <c r="JZR6" s="56"/>
      <c r="JZS6" s="56"/>
      <c r="JZT6" s="56"/>
      <c r="JZU6" s="56"/>
      <c r="JZV6" s="56"/>
      <c r="JZW6" s="56"/>
      <c r="JZX6" s="56"/>
      <c r="JZY6" s="56"/>
      <c r="JZZ6" s="56"/>
      <c r="KAA6" s="56"/>
      <c r="KAB6" s="56"/>
      <c r="KAC6" s="56"/>
      <c r="KAD6" s="56"/>
      <c r="KAE6" s="56"/>
      <c r="KAF6" s="56"/>
      <c r="KAG6" s="56"/>
      <c r="KAH6" s="56"/>
      <c r="KAI6" s="56"/>
      <c r="KAJ6" s="56"/>
      <c r="KAK6" s="56"/>
      <c r="KAL6" s="56"/>
      <c r="KAM6" s="56"/>
      <c r="KAN6" s="56"/>
      <c r="KAO6" s="56"/>
      <c r="KAP6" s="56"/>
      <c r="KAQ6" s="56"/>
      <c r="KAR6" s="56"/>
      <c r="KAS6" s="56"/>
      <c r="KAT6" s="56"/>
      <c r="KAU6" s="56"/>
      <c r="KAV6" s="56"/>
      <c r="KAW6" s="56"/>
      <c r="KAX6" s="56"/>
      <c r="KAY6" s="56"/>
      <c r="KAZ6" s="56"/>
      <c r="KBA6" s="56"/>
      <c r="KBB6" s="56"/>
      <c r="KBC6" s="56"/>
      <c r="KBD6" s="56"/>
      <c r="KBE6" s="56"/>
      <c r="KBF6" s="56"/>
      <c r="KBG6" s="56"/>
      <c r="KBH6" s="56"/>
      <c r="KBI6" s="56"/>
      <c r="KBJ6" s="56"/>
      <c r="KBK6" s="56"/>
      <c r="KBL6" s="56"/>
      <c r="KBM6" s="56"/>
      <c r="KBN6" s="56"/>
      <c r="KBO6" s="56"/>
      <c r="KBP6" s="56"/>
      <c r="KBQ6" s="56"/>
      <c r="KBR6" s="56"/>
      <c r="KBS6" s="56"/>
      <c r="KBT6" s="56"/>
      <c r="KBU6" s="56"/>
      <c r="KBV6" s="56"/>
      <c r="KBW6" s="56"/>
      <c r="KBX6" s="56"/>
      <c r="KBY6" s="56"/>
      <c r="KBZ6" s="56"/>
      <c r="KCA6" s="56"/>
      <c r="KCB6" s="56"/>
      <c r="KCC6" s="56"/>
      <c r="KCD6" s="56"/>
      <c r="KCE6" s="56"/>
      <c r="KCF6" s="56"/>
      <c r="KCG6" s="56"/>
      <c r="KCH6" s="56"/>
      <c r="KCI6" s="56"/>
      <c r="KCJ6" s="56"/>
      <c r="KCK6" s="56"/>
      <c r="KCL6" s="56"/>
      <c r="KCM6" s="56"/>
      <c r="KCN6" s="56"/>
      <c r="KCO6" s="56"/>
      <c r="KCP6" s="56"/>
      <c r="KCQ6" s="56"/>
      <c r="KCR6" s="56"/>
      <c r="KCS6" s="56"/>
      <c r="KCT6" s="56"/>
      <c r="KCU6" s="56"/>
      <c r="KCV6" s="56"/>
      <c r="KCW6" s="56"/>
      <c r="KCX6" s="56"/>
      <c r="KCY6" s="56"/>
      <c r="KCZ6" s="56"/>
      <c r="KDA6" s="56"/>
      <c r="KDB6" s="56"/>
      <c r="KDC6" s="56"/>
      <c r="KDD6" s="56"/>
      <c r="KDE6" s="56"/>
      <c r="KDF6" s="56"/>
      <c r="KDG6" s="56"/>
      <c r="KDH6" s="56"/>
      <c r="KDI6" s="56"/>
      <c r="KDJ6" s="56"/>
      <c r="KDK6" s="56"/>
      <c r="KDL6" s="56"/>
      <c r="KDM6" s="56"/>
      <c r="KDN6" s="56"/>
      <c r="KDO6" s="56"/>
      <c r="KDP6" s="56"/>
      <c r="KDQ6" s="56"/>
      <c r="KDR6" s="56"/>
      <c r="KDS6" s="56"/>
      <c r="KDT6" s="56"/>
      <c r="KDU6" s="56"/>
      <c r="KDV6" s="56"/>
      <c r="KDW6" s="56"/>
      <c r="KDX6" s="56"/>
      <c r="KDY6" s="56"/>
      <c r="KDZ6" s="56"/>
      <c r="KEA6" s="56"/>
      <c r="KEB6" s="56"/>
      <c r="KEC6" s="56"/>
      <c r="KED6" s="56"/>
      <c r="KEE6" s="56"/>
      <c r="KEF6" s="56"/>
      <c r="KEG6" s="56"/>
      <c r="KEH6" s="56"/>
      <c r="KEI6" s="56"/>
      <c r="KEJ6" s="56"/>
      <c r="KEK6" s="56"/>
      <c r="KEL6" s="56"/>
      <c r="KEM6" s="56"/>
      <c r="KEN6" s="56"/>
      <c r="KEO6" s="56"/>
      <c r="KEP6" s="56"/>
      <c r="KEQ6" s="56"/>
      <c r="KER6" s="56"/>
      <c r="KES6" s="56"/>
      <c r="KET6" s="56"/>
      <c r="KEU6" s="56"/>
      <c r="KEV6" s="56"/>
      <c r="KEW6" s="56"/>
      <c r="KEX6" s="56"/>
      <c r="KEY6" s="56"/>
      <c r="KEZ6" s="56"/>
      <c r="KFA6" s="56"/>
      <c r="KFB6" s="56"/>
      <c r="KFC6" s="56"/>
      <c r="KFD6" s="56"/>
      <c r="KFE6" s="56"/>
      <c r="KFF6" s="56"/>
      <c r="KFG6" s="56"/>
      <c r="KFH6" s="56"/>
      <c r="KFI6" s="56"/>
      <c r="KFJ6" s="56"/>
      <c r="KFK6" s="56"/>
      <c r="KFL6" s="56"/>
      <c r="KFM6" s="56"/>
      <c r="KFN6" s="56"/>
      <c r="KFO6" s="56"/>
      <c r="KFP6" s="56"/>
      <c r="KFQ6" s="56"/>
      <c r="KFR6" s="56"/>
      <c r="KFS6" s="56"/>
      <c r="KFT6" s="56"/>
      <c r="KFU6" s="56"/>
      <c r="KFV6" s="56"/>
      <c r="KFW6" s="56"/>
      <c r="KFX6" s="56"/>
      <c r="KFY6" s="56"/>
      <c r="KFZ6" s="56"/>
      <c r="KGA6" s="56"/>
      <c r="KGB6" s="56"/>
      <c r="KGC6" s="56"/>
      <c r="KGD6" s="56"/>
      <c r="KGE6" s="56"/>
      <c r="KGF6" s="56"/>
      <c r="KGG6" s="56"/>
      <c r="KGH6" s="56"/>
      <c r="KGI6" s="56"/>
      <c r="KGJ6" s="56"/>
      <c r="KGK6" s="56"/>
      <c r="KGL6" s="56"/>
      <c r="KGM6" s="56"/>
      <c r="KGN6" s="56"/>
      <c r="KGO6" s="56"/>
      <c r="KGP6" s="56"/>
      <c r="KGQ6" s="56"/>
      <c r="KGR6" s="56"/>
      <c r="KGS6" s="56"/>
      <c r="KGT6" s="56"/>
      <c r="KGU6" s="56"/>
      <c r="KGV6" s="56"/>
      <c r="KGW6" s="56"/>
      <c r="KGX6" s="56"/>
      <c r="KGY6" s="56"/>
      <c r="KGZ6" s="56"/>
      <c r="KHA6" s="56"/>
      <c r="KHB6" s="56"/>
      <c r="KHC6" s="56"/>
      <c r="KHD6" s="56"/>
      <c r="KHE6" s="56"/>
      <c r="KHF6" s="56"/>
      <c r="KHG6" s="56"/>
      <c r="KHH6" s="56"/>
      <c r="KHI6" s="56"/>
      <c r="KHJ6" s="56"/>
      <c r="KHK6" s="56"/>
      <c r="KHL6" s="56"/>
      <c r="KHM6" s="56"/>
      <c r="KHN6" s="56"/>
      <c r="KHO6" s="56"/>
      <c r="KHP6" s="56"/>
      <c r="KHQ6" s="56"/>
      <c r="KHR6" s="56"/>
      <c r="KHS6" s="56"/>
      <c r="KHT6" s="56"/>
      <c r="KHU6" s="56"/>
      <c r="KHV6" s="56"/>
      <c r="KHW6" s="56"/>
      <c r="KHX6" s="56"/>
      <c r="KHY6" s="56"/>
      <c r="KHZ6" s="56"/>
      <c r="KIA6" s="56"/>
      <c r="KIB6" s="56"/>
      <c r="KIC6" s="56"/>
      <c r="KID6" s="56"/>
      <c r="KIE6" s="56"/>
      <c r="KIF6" s="56"/>
      <c r="KIG6" s="56"/>
      <c r="KIH6" s="56"/>
      <c r="KII6" s="56"/>
      <c r="KIJ6" s="56"/>
      <c r="KIK6" s="56"/>
      <c r="KIL6" s="56"/>
      <c r="KIM6" s="56"/>
      <c r="KIN6" s="56"/>
      <c r="KIO6" s="56"/>
      <c r="KIP6" s="56"/>
      <c r="KIQ6" s="56"/>
      <c r="KIR6" s="56"/>
      <c r="KIS6" s="56"/>
      <c r="KIT6" s="56"/>
      <c r="KIU6" s="56"/>
      <c r="KIV6" s="56"/>
      <c r="KIW6" s="56"/>
      <c r="KIX6" s="56"/>
      <c r="KIY6" s="56"/>
      <c r="KIZ6" s="56"/>
      <c r="KJA6" s="56"/>
      <c r="KJB6" s="56"/>
      <c r="KJC6" s="56"/>
      <c r="KJD6" s="56"/>
      <c r="KJE6" s="56"/>
      <c r="KJF6" s="56"/>
      <c r="KJG6" s="56"/>
      <c r="KJH6" s="56"/>
      <c r="KJI6" s="56"/>
      <c r="KJJ6" s="56"/>
      <c r="KJK6" s="56"/>
      <c r="KJL6" s="56"/>
      <c r="KJM6" s="56"/>
      <c r="KJN6" s="56"/>
      <c r="KJO6" s="56"/>
      <c r="KJP6" s="56"/>
      <c r="KJQ6" s="56"/>
      <c r="KJR6" s="56"/>
      <c r="KJS6" s="56"/>
      <c r="KJT6" s="56"/>
      <c r="KJU6" s="56"/>
      <c r="KJV6" s="56"/>
      <c r="KJW6" s="56"/>
      <c r="KJX6" s="56"/>
      <c r="KJY6" s="56"/>
      <c r="KJZ6" s="56"/>
      <c r="KKA6" s="56"/>
      <c r="KKB6" s="56"/>
      <c r="KKC6" s="56"/>
      <c r="KKD6" s="56"/>
      <c r="KKE6" s="56"/>
      <c r="KKF6" s="56"/>
      <c r="KKG6" s="56"/>
      <c r="KKH6" s="56"/>
      <c r="KKI6" s="56"/>
      <c r="KKJ6" s="56"/>
      <c r="KKK6" s="56"/>
      <c r="KKL6" s="56"/>
      <c r="KKM6" s="56"/>
      <c r="KKN6" s="56"/>
      <c r="KKO6" s="56"/>
      <c r="KKP6" s="56"/>
      <c r="KKQ6" s="56"/>
      <c r="KKR6" s="56"/>
      <c r="KKS6" s="56"/>
      <c r="KKT6" s="56"/>
      <c r="KKU6" s="56"/>
      <c r="KKV6" s="56"/>
      <c r="KKW6" s="56"/>
      <c r="KKX6" s="56"/>
      <c r="KKY6" s="56"/>
      <c r="KKZ6" s="56"/>
      <c r="KLA6" s="56"/>
      <c r="KLB6" s="56"/>
      <c r="KLC6" s="56"/>
      <c r="KLD6" s="56"/>
      <c r="KLE6" s="56"/>
      <c r="KLF6" s="56"/>
      <c r="KLG6" s="56"/>
      <c r="KLH6" s="56"/>
      <c r="KLI6" s="56"/>
      <c r="KLJ6" s="56"/>
      <c r="KLK6" s="56"/>
      <c r="KLL6" s="56"/>
      <c r="KLM6" s="56"/>
      <c r="KLN6" s="56"/>
      <c r="KLO6" s="56"/>
      <c r="KLP6" s="56"/>
      <c r="KLQ6" s="56"/>
      <c r="KLR6" s="56"/>
      <c r="KLS6" s="56"/>
      <c r="KLT6" s="56"/>
      <c r="KLU6" s="56"/>
      <c r="KLV6" s="56"/>
      <c r="KLW6" s="56"/>
      <c r="KLX6" s="56"/>
      <c r="KLY6" s="56"/>
      <c r="KLZ6" s="56"/>
      <c r="KMA6" s="56"/>
      <c r="KMB6" s="56"/>
      <c r="KMC6" s="56"/>
      <c r="KMD6" s="56"/>
      <c r="KME6" s="56"/>
      <c r="KMF6" s="56"/>
      <c r="KMG6" s="56"/>
      <c r="KMH6" s="56"/>
      <c r="KMI6" s="56"/>
      <c r="KMJ6" s="56"/>
      <c r="KMK6" s="56"/>
      <c r="KML6" s="56"/>
      <c r="KMM6" s="56"/>
      <c r="KMN6" s="56"/>
      <c r="KMO6" s="56"/>
      <c r="KMP6" s="56"/>
      <c r="KMQ6" s="56"/>
      <c r="KMR6" s="56"/>
      <c r="KMS6" s="56"/>
      <c r="KMT6" s="56"/>
      <c r="KMU6" s="56"/>
      <c r="KMV6" s="56"/>
      <c r="KMW6" s="56"/>
      <c r="KMX6" s="56"/>
      <c r="KMY6" s="56"/>
      <c r="KMZ6" s="56"/>
      <c r="KNA6" s="56"/>
      <c r="KNB6" s="56"/>
      <c r="KNC6" s="56"/>
      <c r="KND6" s="56"/>
      <c r="KNE6" s="56"/>
      <c r="KNF6" s="56"/>
      <c r="KNG6" s="56"/>
      <c r="KNH6" s="56"/>
      <c r="KNI6" s="56"/>
      <c r="KNJ6" s="56"/>
      <c r="KNK6" s="56"/>
      <c r="KNL6" s="56"/>
      <c r="KNM6" s="56"/>
      <c r="KNN6" s="56"/>
      <c r="KNO6" s="56"/>
      <c r="KNP6" s="56"/>
      <c r="KNQ6" s="56"/>
      <c r="KNR6" s="56"/>
      <c r="KNS6" s="56"/>
      <c r="KNT6" s="56"/>
      <c r="KNU6" s="56"/>
      <c r="KNV6" s="56"/>
      <c r="KNW6" s="56"/>
      <c r="KNX6" s="56"/>
      <c r="KNY6" s="56"/>
      <c r="KNZ6" s="56"/>
      <c r="KOA6" s="56"/>
      <c r="KOB6" s="56"/>
      <c r="KOC6" s="56"/>
      <c r="KOD6" s="56"/>
      <c r="KOE6" s="56"/>
      <c r="KOF6" s="56"/>
      <c r="KOG6" s="56"/>
      <c r="KOH6" s="56"/>
      <c r="KOI6" s="56"/>
      <c r="KOJ6" s="56"/>
      <c r="KOK6" s="56"/>
      <c r="KOL6" s="56"/>
      <c r="KOM6" s="56"/>
      <c r="KON6" s="56"/>
      <c r="KOO6" s="56"/>
      <c r="KOP6" s="56"/>
      <c r="KOQ6" s="56"/>
      <c r="KOR6" s="56"/>
      <c r="KOS6" s="56"/>
      <c r="KOT6" s="56"/>
      <c r="KOU6" s="56"/>
      <c r="KOV6" s="56"/>
      <c r="KOW6" s="56"/>
      <c r="KOX6" s="56"/>
      <c r="KOY6" s="56"/>
      <c r="KOZ6" s="56"/>
      <c r="KPA6" s="56"/>
      <c r="KPB6" s="56"/>
      <c r="KPC6" s="56"/>
      <c r="KPD6" s="56"/>
      <c r="KPE6" s="56"/>
      <c r="KPF6" s="56"/>
      <c r="KPG6" s="56"/>
      <c r="KPH6" s="56"/>
      <c r="KPI6" s="56"/>
      <c r="KPJ6" s="56"/>
      <c r="KPK6" s="56"/>
      <c r="KPL6" s="56"/>
      <c r="KPM6" s="56"/>
      <c r="KPN6" s="56"/>
      <c r="KPO6" s="56"/>
      <c r="KPP6" s="56"/>
      <c r="KPQ6" s="56"/>
      <c r="KPR6" s="56"/>
      <c r="KPS6" s="56"/>
      <c r="KPT6" s="56"/>
      <c r="KPU6" s="56"/>
      <c r="KPV6" s="56"/>
      <c r="KPW6" s="56"/>
      <c r="KPX6" s="56"/>
      <c r="KPY6" s="56"/>
      <c r="KPZ6" s="56"/>
      <c r="KQA6" s="56"/>
      <c r="KQB6" s="56"/>
      <c r="KQC6" s="56"/>
      <c r="KQD6" s="56"/>
      <c r="KQE6" s="56"/>
      <c r="KQF6" s="56"/>
      <c r="KQG6" s="56"/>
      <c r="KQH6" s="56"/>
      <c r="KQI6" s="56"/>
      <c r="KQJ6" s="56"/>
      <c r="KQK6" s="56"/>
      <c r="KQL6" s="56"/>
      <c r="KQM6" s="56"/>
      <c r="KQN6" s="56"/>
      <c r="KQO6" s="56"/>
      <c r="KQP6" s="56"/>
      <c r="KQQ6" s="56"/>
      <c r="KQR6" s="56"/>
      <c r="KQS6" s="56"/>
      <c r="KQT6" s="56"/>
      <c r="KQU6" s="56"/>
      <c r="KQV6" s="56"/>
      <c r="KQW6" s="56"/>
      <c r="KQX6" s="56"/>
      <c r="KQY6" s="56"/>
      <c r="KQZ6" s="56"/>
      <c r="KRA6" s="56"/>
      <c r="KRB6" s="56"/>
      <c r="KRC6" s="56"/>
      <c r="KRD6" s="56"/>
      <c r="KRE6" s="56"/>
      <c r="KRF6" s="56"/>
      <c r="KRG6" s="56"/>
      <c r="KRH6" s="56"/>
      <c r="KRI6" s="56"/>
      <c r="KRJ6" s="56"/>
      <c r="KRK6" s="56"/>
      <c r="KRL6" s="56"/>
      <c r="KRM6" s="56"/>
      <c r="KRN6" s="56"/>
      <c r="KRO6" s="56"/>
      <c r="KRP6" s="56"/>
      <c r="KRQ6" s="56"/>
      <c r="KRR6" s="56"/>
      <c r="KRS6" s="56"/>
      <c r="KRT6" s="56"/>
      <c r="KRU6" s="56"/>
      <c r="KRV6" s="56"/>
      <c r="KRW6" s="56"/>
      <c r="KRX6" s="56"/>
      <c r="KRY6" s="56"/>
      <c r="KRZ6" s="56"/>
      <c r="KSA6" s="56"/>
      <c r="KSB6" s="56"/>
      <c r="KSC6" s="56"/>
      <c r="KSD6" s="56"/>
      <c r="KSE6" s="56"/>
      <c r="KSF6" s="56"/>
      <c r="KSG6" s="56"/>
      <c r="KSH6" s="56"/>
      <c r="KSI6" s="56"/>
      <c r="KSJ6" s="56"/>
      <c r="KSK6" s="56"/>
      <c r="KSL6" s="56"/>
      <c r="KSM6" s="56"/>
      <c r="KSN6" s="56"/>
      <c r="KSO6" s="56"/>
      <c r="KSP6" s="56"/>
      <c r="KSQ6" s="56"/>
      <c r="KSR6" s="56"/>
      <c r="KSS6" s="56"/>
      <c r="KST6" s="56"/>
      <c r="KSU6" s="56"/>
      <c r="KSV6" s="56"/>
      <c r="KSW6" s="56"/>
      <c r="KSX6" s="56"/>
      <c r="KSY6" s="56"/>
      <c r="KSZ6" s="56"/>
      <c r="KTA6" s="56"/>
      <c r="KTB6" s="56"/>
      <c r="KTC6" s="56"/>
      <c r="KTD6" s="56"/>
      <c r="KTE6" s="56"/>
      <c r="KTF6" s="56"/>
      <c r="KTG6" s="56"/>
      <c r="KTH6" s="56"/>
      <c r="KTI6" s="56"/>
      <c r="KTJ6" s="56"/>
      <c r="KTK6" s="56"/>
      <c r="KTL6" s="56"/>
      <c r="KTM6" s="56"/>
      <c r="KTN6" s="56"/>
      <c r="KTO6" s="56"/>
      <c r="KTP6" s="56"/>
      <c r="KTQ6" s="56"/>
      <c r="KTR6" s="56"/>
      <c r="KTS6" s="56"/>
      <c r="KTT6" s="56"/>
      <c r="KTU6" s="56"/>
      <c r="KTV6" s="56"/>
      <c r="KTW6" s="56"/>
      <c r="KTX6" s="56"/>
      <c r="KTY6" s="56"/>
      <c r="KTZ6" s="56"/>
      <c r="KUA6" s="56"/>
      <c r="KUB6" s="56"/>
      <c r="KUC6" s="56"/>
      <c r="KUD6" s="56"/>
      <c r="KUE6" s="56"/>
      <c r="KUF6" s="56"/>
      <c r="KUG6" s="56"/>
      <c r="KUH6" s="56"/>
      <c r="KUI6" s="56"/>
      <c r="KUJ6" s="56"/>
      <c r="KUK6" s="56"/>
      <c r="KUL6" s="56"/>
      <c r="KUM6" s="56"/>
      <c r="KUN6" s="56"/>
      <c r="KUO6" s="56"/>
      <c r="KUP6" s="56"/>
      <c r="KUQ6" s="56"/>
      <c r="KUR6" s="56"/>
      <c r="KUS6" s="56"/>
      <c r="KUT6" s="56"/>
      <c r="KUU6" s="56"/>
      <c r="KUV6" s="56"/>
      <c r="KUW6" s="56"/>
      <c r="KUX6" s="56"/>
      <c r="KUY6" s="56"/>
      <c r="KUZ6" s="56"/>
      <c r="KVA6" s="56"/>
      <c r="KVB6" s="56"/>
      <c r="KVC6" s="56"/>
      <c r="KVD6" s="56"/>
      <c r="KVE6" s="56"/>
      <c r="KVF6" s="56"/>
      <c r="KVG6" s="56"/>
      <c r="KVH6" s="56"/>
      <c r="KVI6" s="56"/>
      <c r="KVJ6" s="56"/>
      <c r="KVK6" s="56"/>
      <c r="KVL6" s="56"/>
      <c r="KVM6" s="56"/>
      <c r="KVN6" s="56"/>
      <c r="KVO6" s="56"/>
      <c r="KVP6" s="56"/>
      <c r="KVQ6" s="56"/>
      <c r="KVR6" s="56"/>
      <c r="KVS6" s="56"/>
      <c r="KVT6" s="56"/>
      <c r="KVU6" s="56"/>
      <c r="KVV6" s="56"/>
      <c r="KVW6" s="56"/>
      <c r="KVX6" s="56"/>
      <c r="KVY6" s="56"/>
      <c r="KVZ6" s="56"/>
      <c r="KWA6" s="56"/>
      <c r="KWB6" s="56"/>
      <c r="KWC6" s="56"/>
      <c r="KWD6" s="56"/>
      <c r="KWE6" s="56"/>
      <c r="KWF6" s="56"/>
      <c r="KWG6" s="56"/>
      <c r="KWH6" s="56"/>
      <c r="KWI6" s="56"/>
      <c r="KWJ6" s="56"/>
      <c r="KWK6" s="56"/>
      <c r="KWL6" s="56"/>
      <c r="KWM6" s="56"/>
      <c r="KWN6" s="56"/>
      <c r="KWO6" s="56"/>
      <c r="KWP6" s="56"/>
      <c r="KWQ6" s="56"/>
      <c r="KWR6" s="56"/>
      <c r="KWS6" s="56"/>
      <c r="KWT6" s="56"/>
      <c r="KWU6" s="56"/>
      <c r="KWV6" s="56"/>
      <c r="KWW6" s="56"/>
      <c r="KWX6" s="56"/>
      <c r="KWY6" s="56"/>
      <c r="KWZ6" s="56"/>
      <c r="KXA6" s="56"/>
      <c r="KXB6" s="56"/>
      <c r="KXC6" s="56"/>
      <c r="KXD6" s="56"/>
      <c r="KXE6" s="56"/>
      <c r="KXF6" s="56"/>
      <c r="KXG6" s="56"/>
      <c r="KXH6" s="56"/>
      <c r="KXI6" s="56"/>
      <c r="KXJ6" s="56"/>
      <c r="KXK6" s="56"/>
      <c r="KXL6" s="56"/>
      <c r="KXM6" s="56"/>
      <c r="KXN6" s="56"/>
      <c r="KXO6" s="56"/>
      <c r="KXP6" s="56"/>
      <c r="KXQ6" s="56"/>
      <c r="KXR6" s="56"/>
      <c r="KXS6" s="56"/>
      <c r="KXT6" s="56"/>
      <c r="KXU6" s="56"/>
      <c r="KXV6" s="56"/>
      <c r="KXW6" s="56"/>
      <c r="KXX6" s="56"/>
      <c r="KXY6" s="56"/>
      <c r="KXZ6" s="56"/>
      <c r="KYA6" s="56"/>
      <c r="KYB6" s="56"/>
      <c r="KYC6" s="56"/>
      <c r="KYD6" s="56"/>
      <c r="KYE6" s="56"/>
      <c r="KYF6" s="56"/>
      <c r="KYG6" s="56"/>
      <c r="KYH6" s="56"/>
      <c r="KYI6" s="56"/>
      <c r="KYJ6" s="56"/>
      <c r="KYK6" s="56"/>
      <c r="KYL6" s="56"/>
      <c r="KYM6" s="56"/>
      <c r="KYN6" s="56"/>
      <c r="KYO6" s="56"/>
      <c r="KYP6" s="56"/>
      <c r="KYQ6" s="56"/>
      <c r="KYR6" s="56"/>
      <c r="KYS6" s="56"/>
      <c r="KYT6" s="56"/>
      <c r="KYU6" s="56"/>
      <c r="KYV6" s="56"/>
      <c r="KYW6" s="56"/>
      <c r="KYX6" s="56"/>
      <c r="KYY6" s="56"/>
      <c r="KYZ6" s="56"/>
      <c r="KZA6" s="56"/>
      <c r="KZB6" s="56"/>
      <c r="KZC6" s="56"/>
      <c r="KZD6" s="56"/>
      <c r="KZE6" s="56"/>
      <c r="KZF6" s="56"/>
      <c r="KZG6" s="56"/>
      <c r="KZH6" s="56"/>
      <c r="KZI6" s="56"/>
      <c r="KZJ6" s="56"/>
      <c r="KZK6" s="56"/>
      <c r="KZL6" s="56"/>
      <c r="KZM6" s="56"/>
      <c r="KZN6" s="56"/>
      <c r="KZO6" s="56"/>
      <c r="KZP6" s="56"/>
      <c r="KZQ6" s="56"/>
      <c r="KZR6" s="56"/>
      <c r="KZS6" s="56"/>
      <c r="KZT6" s="56"/>
      <c r="KZU6" s="56"/>
      <c r="KZV6" s="56"/>
      <c r="KZW6" s="56"/>
      <c r="KZX6" s="56"/>
      <c r="KZY6" s="56"/>
      <c r="KZZ6" s="56"/>
      <c r="LAA6" s="56"/>
      <c r="LAB6" s="56"/>
      <c r="LAC6" s="56"/>
      <c r="LAD6" s="56"/>
      <c r="LAE6" s="56"/>
      <c r="LAF6" s="56"/>
      <c r="LAG6" s="56"/>
      <c r="LAH6" s="56"/>
      <c r="LAI6" s="56"/>
      <c r="LAJ6" s="56"/>
      <c r="LAK6" s="56"/>
      <c r="LAL6" s="56"/>
      <c r="LAM6" s="56"/>
      <c r="LAN6" s="56"/>
      <c r="LAO6" s="56"/>
      <c r="LAP6" s="56"/>
      <c r="LAQ6" s="56"/>
      <c r="LAR6" s="56"/>
      <c r="LAS6" s="56"/>
      <c r="LAT6" s="56"/>
      <c r="LAU6" s="56"/>
      <c r="LAV6" s="56"/>
      <c r="LAW6" s="56"/>
      <c r="LAX6" s="56"/>
      <c r="LAY6" s="56"/>
      <c r="LAZ6" s="56"/>
      <c r="LBA6" s="56"/>
      <c r="LBB6" s="56"/>
      <c r="LBC6" s="56"/>
      <c r="LBD6" s="56"/>
      <c r="LBE6" s="56"/>
      <c r="LBF6" s="56"/>
      <c r="LBG6" s="56"/>
      <c r="LBH6" s="56"/>
      <c r="LBI6" s="56"/>
      <c r="LBJ6" s="56"/>
      <c r="LBK6" s="56"/>
      <c r="LBL6" s="56"/>
      <c r="LBM6" s="56"/>
      <c r="LBN6" s="56"/>
      <c r="LBO6" s="56"/>
      <c r="LBP6" s="56"/>
      <c r="LBQ6" s="56"/>
      <c r="LBR6" s="56"/>
      <c r="LBS6" s="56"/>
      <c r="LBT6" s="56"/>
      <c r="LBU6" s="56"/>
      <c r="LBV6" s="56"/>
      <c r="LBW6" s="56"/>
      <c r="LBX6" s="56"/>
      <c r="LBY6" s="56"/>
      <c r="LBZ6" s="56"/>
      <c r="LCA6" s="56"/>
      <c r="LCB6" s="56"/>
      <c r="LCC6" s="56"/>
      <c r="LCD6" s="56"/>
      <c r="LCE6" s="56"/>
      <c r="LCF6" s="56"/>
      <c r="LCG6" s="56"/>
      <c r="LCH6" s="56"/>
      <c r="LCI6" s="56"/>
      <c r="LCJ6" s="56"/>
      <c r="LCK6" s="56"/>
      <c r="LCL6" s="56"/>
      <c r="LCM6" s="56"/>
      <c r="LCN6" s="56"/>
      <c r="LCO6" s="56"/>
      <c r="LCP6" s="56"/>
      <c r="LCQ6" s="56"/>
      <c r="LCR6" s="56"/>
      <c r="LCS6" s="56"/>
      <c r="LCT6" s="56"/>
      <c r="LCU6" s="56"/>
      <c r="LCV6" s="56"/>
      <c r="LCW6" s="56"/>
      <c r="LCX6" s="56"/>
      <c r="LCY6" s="56"/>
      <c r="LCZ6" s="56"/>
      <c r="LDA6" s="56"/>
      <c r="LDB6" s="56"/>
      <c r="LDC6" s="56"/>
      <c r="LDD6" s="56"/>
      <c r="LDE6" s="56"/>
      <c r="LDF6" s="56"/>
      <c r="LDG6" s="56"/>
      <c r="LDH6" s="56"/>
      <c r="LDI6" s="56"/>
      <c r="LDJ6" s="56"/>
      <c r="LDK6" s="56"/>
      <c r="LDL6" s="56"/>
      <c r="LDM6" s="56"/>
      <c r="LDN6" s="56"/>
      <c r="LDO6" s="56"/>
      <c r="LDP6" s="56"/>
      <c r="LDQ6" s="56"/>
      <c r="LDR6" s="56"/>
      <c r="LDS6" s="56"/>
      <c r="LDT6" s="56"/>
      <c r="LDU6" s="56"/>
      <c r="LDV6" s="56"/>
      <c r="LDW6" s="56"/>
      <c r="LDX6" s="56"/>
      <c r="LDY6" s="56"/>
      <c r="LDZ6" s="56"/>
      <c r="LEA6" s="56"/>
      <c r="LEB6" s="56"/>
      <c r="LEC6" s="56"/>
      <c r="LED6" s="56"/>
      <c r="LEE6" s="56"/>
      <c r="LEF6" s="56"/>
      <c r="LEG6" s="56"/>
      <c r="LEH6" s="56"/>
      <c r="LEI6" s="56"/>
      <c r="LEJ6" s="56"/>
      <c r="LEK6" s="56"/>
      <c r="LEL6" s="56"/>
      <c r="LEM6" s="56"/>
      <c r="LEN6" s="56"/>
      <c r="LEO6" s="56"/>
      <c r="LEP6" s="56"/>
      <c r="LEQ6" s="56"/>
      <c r="LER6" s="56"/>
      <c r="LES6" s="56"/>
      <c r="LET6" s="56"/>
      <c r="LEU6" s="56"/>
      <c r="LEV6" s="56"/>
      <c r="LEW6" s="56"/>
      <c r="LEX6" s="56"/>
      <c r="LEY6" s="56"/>
      <c r="LEZ6" s="56"/>
      <c r="LFA6" s="56"/>
      <c r="LFB6" s="56"/>
      <c r="LFC6" s="56"/>
      <c r="LFD6" s="56"/>
      <c r="LFE6" s="56"/>
      <c r="LFF6" s="56"/>
      <c r="LFG6" s="56"/>
      <c r="LFH6" s="56"/>
      <c r="LFI6" s="56"/>
      <c r="LFJ6" s="56"/>
      <c r="LFK6" s="56"/>
      <c r="LFL6" s="56"/>
      <c r="LFM6" s="56"/>
      <c r="LFN6" s="56"/>
      <c r="LFO6" s="56"/>
      <c r="LFP6" s="56"/>
      <c r="LFQ6" s="56"/>
      <c r="LFR6" s="56"/>
      <c r="LFS6" s="56"/>
      <c r="LFT6" s="56"/>
      <c r="LFU6" s="56"/>
      <c r="LFV6" s="56"/>
      <c r="LFW6" s="56"/>
      <c r="LFX6" s="56"/>
      <c r="LFY6" s="56"/>
      <c r="LFZ6" s="56"/>
      <c r="LGA6" s="56"/>
      <c r="LGB6" s="56"/>
      <c r="LGC6" s="56"/>
      <c r="LGD6" s="56"/>
      <c r="LGE6" s="56"/>
      <c r="LGF6" s="56"/>
      <c r="LGG6" s="56"/>
      <c r="LGH6" s="56"/>
      <c r="LGI6" s="56"/>
      <c r="LGJ6" s="56"/>
      <c r="LGK6" s="56"/>
      <c r="LGL6" s="56"/>
      <c r="LGM6" s="56"/>
      <c r="LGN6" s="56"/>
      <c r="LGO6" s="56"/>
      <c r="LGP6" s="56"/>
      <c r="LGQ6" s="56"/>
      <c r="LGR6" s="56"/>
      <c r="LGS6" s="56"/>
      <c r="LGT6" s="56"/>
      <c r="LGU6" s="56"/>
      <c r="LGV6" s="56"/>
      <c r="LGW6" s="56"/>
      <c r="LGX6" s="56"/>
      <c r="LGY6" s="56"/>
      <c r="LGZ6" s="56"/>
      <c r="LHA6" s="56"/>
      <c r="LHB6" s="56"/>
      <c r="LHC6" s="56"/>
      <c r="LHD6" s="56"/>
      <c r="LHE6" s="56"/>
      <c r="LHF6" s="56"/>
      <c r="LHG6" s="56"/>
      <c r="LHH6" s="56"/>
      <c r="LHI6" s="56"/>
      <c r="LHJ6" s="56"/>
      <c r="LHK6" s="56"/>
      <c r="LHL6" s="56"/>
      <c r="LHM6" s="56"/>
      <c r="LHN6" s="56"/>
      <c r="LHO6" s="56"/>
      <c r="LHP6" s="56"/>
      <c r="LHQ6" s="56"/>
      <c r="LHR6" s="56"/>
      <c r="LHS6" s="56"/>
      <c r="LHT6" s="56"/>
      <c r="LHU6" s="56"/>
      <c r="LHV6" s="56"/>
      <c r="LHW6" s="56"/>
      <c r="LHX6" s="56"/>
      <c r="LHY6" s="56"/>
      <c r="LHZ6" s="56"/>
      <c r="LIA6" s="56"/>
      <c r="LIB6" s="56"/>
      <c r="LIC6" s="56"/>
      <c r="LID6" s="56"/>
      <c r="LIE6" s="56"/>
      <c r="LIF6" s="56"/>
      <c r="LIG6" s="56"/>
      <c r="LIH6" s="56"/>
      <c r="LII6" s="56"/>
      <c r="LIJ6" s="56"/>
      <c r="LIK6" s="56"/>
      <c r="LIL6" s="56"/>
      <c r="LIM6" s="56"/>
      <c r="LIN6" s="56"/>
      <c r="LIO6" s="56"/>
      <c r="LIP6" s="56"/>
      <c r="LIQ6" s="56"/>
      <c r="LIR6" s="56"/>
      <c r="LIS6" s="56"/>
      <c r="LIT6" s="56"/>
      <c r="LIU6" s="56"/>
      <c r="LIV6" s="56"/>
      <c r="LIW6" s="56"/>
      <c r="LIX6" s="56"/>
      <c r="LIY6" s="56"/>
      <c r="LIZ6" s="56"/>
      <c r="LJA6" s="56"/>
      <c r="LJB6" s="56"/>
      <c r="LJC6" s="56"/>
      <c r="LJD6" s="56"/>
      <c r="LJE6" s="56"/>
      <c r="LJF6" s="56"/>
      <c r="LJG6" s="56"/>
      <c r="LJH6" s="56"/>
      <c r="LJI6" s="56"/>
      <c r="LJJ6" s="56"/>
      <c r="LJK6" s="56"/>
      <c r="LJL6" s="56"/>
      <c r="LJM6" s="56"/>
      <c r="LJN6" s="56"/>
      <c r="LJO6" s="56"/>
      <c r="LJP6" s="56"/>
      <c r="LJQ6" s="56"/>
      <c r="LJR6" s="56"/>
      <c r="LJS6" s="56"/>
      <c r="LJT6" s="56"/>
      <c r="LJU6" s="56"/>
      <c r="LJV6" s="56"/>
      <c r="LJW6" s="56"/>
      <c r="LJX6" s="56"/>
      <c r="LJY6" s="56"/>
      <c r="LJZ6" s="56"/>
      <c r="LKA6" s="56"/>
      <c r="LKB6" s="56"/>
      <c r="LKC6" s="56"/>
      <c r="LKD6" s="56"/>
      <c r="LKE6" s="56"/>
      <c r="LKF6" s="56"/>
      <c r="LKG6" s="56"/>
      <c r="LKH6" s="56"/>
      <c r="LKI6" s="56"/>
      <c r="LKJ6" s="56"/>
      <c r="LKK6" s="56"/>
      <c r="LKL6" s="56"/>
      <c r="LKM6" s="56"/>
      <c r="LKN6" s="56"/>
      <c r="LKO6" s="56"/>
      <c r="LKP6" s="56"/>
      <c r="LKQ6" s="56"/>
      <c r="LKR6" s="56"/>
      <c r="LKS6" s="56"/>
      <c r="LKT6" s="56"/>
      <c r="LKU6" s="56"/>
      <c r="LKV6" s="56"/>
      <c r="LKW6" s="56"/>
      <c r="LKX6" s="56"/>
      <c r="LKY6" s="56"/>
      <c r="LKZ6" s="56"/>
      <c r="LLA6" s="56"/>
      <c r="LLB6" s="56"/>
      <c r="LLC6" s="56"/>
      <c r="LLD6" s="56"/>
      <c r="LLE6" s="56"/>
      <c r="LLF6" s="56"/>
      <c r="LLG6" s="56"/>
      <c r="LLH6" s="56"/>
      <c r="LLI6" s="56"/>
      <c r="LLJ6" s="56"/>
      <c r="LLK6" s="56"/>
      <c r="LLL6" s="56"/>
      <c r="LLM6" s="56"/>
      <c r="LLN6" s="56"/>
      <c r="LLO6" s="56"/>
      <c r="LLP6" s="56"/>
      <c r="LLQ6" s="56"/>
      <c r="LLR6" s="56"/>
      <c r="LLS6" s="56"/>
      <c r="LLT6" s="56"/>
      <c r="LLU6" s="56"/>
      <c r="LLV6" s="56"/>
      <c r="LLW6" s="56"/>
      <c r="LLX6" s="56"/>
      <c r="LLY6" s="56"/>
      <c r="LLZ6" s="56"/>
      <c r="LMA6" s="56"/>
      <c r="LMB6" s="56"/>
      <c r="LMC6" s="56"/>
      <c r="LMD6" s="56"/>
      <c r="LME6" s="56"/>
      <c r="LMF6" s="56"/>
      <c r="LMG6" s="56"/>
      <c r="LMH6" s="56"/>
      <c r="LMI6" s="56"/>
      <c r="LMJ6" s="56"/>
      <c r="LMK6" s="56"/>
      <c r="LML6" s="56"/>
      <c r="LMM6" s="56"/>
      <c r="LMN6" s="56"/>
      <c r="LMO6" s="56"/>
      <c r="LMP6" s="56"/>
      <c r="LMQ6" s="56"/>
      <c r="LMR6" s="56"/>
      <c r="LMS6" s="56"/>
      <c r="LMT6" s="56"/>
      <c r="LMU6" s="56"/>
      <c r="LMV6" s="56"/>
      <c r="LMW6" s="56"/>
      <c r="LMX6" s="56"/>
      <c r="LMY6" s="56"/>
      <c r="LMZ6" s="56"/>
      <c r="LNA6" s="56"/>
      <c r="LNB6" s="56"/>
      <c r="LNC6" s="56"/>
      <c r="LND6" s="56"/>
      <c r="LNE6" s="56"/>
      <c r="LNF6" s="56"/>
      <c r="LNG6" s="56"/>
      <c r="LNH6" s="56"/>
      <c r="LNI6" s="56"/>
      <c r="LNJ6" s="56"/>
      <c r="LNK6" s="56"/>
      <c r="LNL6" s="56"/>
      <c r="LNM6" s="56"/>
      <c r="LNN6" s="56"/>
      <c r="LNO6" s="56"/>
      <c r="LNP6" s="56"/>
      <c r="LNQ6" s="56"/>
      <c r="LNR6" s="56"/>
      <c r="LNS6" s="56"/>
      <c r="LNT6" s="56"/>
      <c r="LNU6" s="56"/>
      <c r="LNV6" s="56"/>
      <c r="LNW6" s="56"/>
      <c r="LNX6" s="56"/>
      <c r="LNY6" s="56"/>
      <c r="LNZ6" s="56"/>
      <c r="LOA6" s="56"/>
      <c r="LOB6" s="56"/>
      <c r="LOC6" s="56"/>
      <c r="LOD6" s="56"/>
      <c r="LOE6" s="56"/>
      <c r="LOF6" s="56"/>
      <c r="LOG6" s="56"/>
      <c r="LOH6" s="56"/>
      <c r="LOI6" s="56"/>
      <c r="LOJ6" s="56"/>
      <c r="LOK6" s="56"/>
      <c r="LOL6" s="56"/>
      <c r="LOM6" s="56"/>
      <c r="LON6" s="56"/>
      <c r="LOO6" s="56"/>
      <c r="LOP6" s="56"/>
      <c r="LOQ6" s="56"/>
      <c r="LOR6" s="56"/>
      <c r="LOS6" s="56"/>
      <c r="LOT6" s="56"/>
      <c r="LOU6" s="56"/>
      <c r="LOV6" s="56"/>
      <c r="LOW6" s="56"/>
      <c r="LOX6" s="56"/>
      <c r="LOY6" s="56"/>
      <c r="LOZ6" s="56"/>
      <c r="LPA6" s="56"/>
      <c r="LPB6" s="56"/>
      <c r="LPC6" s="56"/>
      <c r="LPD6" s="56"/>
      <c r="LPE6" s="56"/>
      <c r="LPF6" s="56"/>
      <c r="LPG6" s="56"/>
      <c r="LPH6" s="56"/>
      <c r="LPI6" s="56"/>
      <c r="LPJ6" s="56"/>
      <c r="LPK6" s="56"/>
      <c r="LPL6" s="56"/>
      <c r="LPM6" s="56"/>
      <c r="LPN6" s="56"/>
      <c r="LPO6" s="56"/>
      <c r="LPP6" s="56"/>
      <c r="LPQ6" s="56"/>
      <c r="LPR6" s="56"/>
      <c r="LPS6" s="56"/>
      <c r="LPT6" s="56"/>
      <c r="LPU6" s="56"/>
      <c r="LPV6" s="56"/>
      <c r="LPW6" s="56"/>
      <c r="LPX6" s="56"/>
      <c r="LPY6" s="56"/>
      <c r="LPZ6" s="56"/>
      <c r="LQA6" s="56"/>
      <c r="LQB6" s="56"/>
      <c r="LQC6" s="56"/>
      <c r="LQD6" s="56"/>
      <c r="LQE6" s="56"/>
      <c r="LQF6" s="56"/>
      <c r="LQG6" s="56"/>
      <c r="LQH6" s="56"/>
      <c r="LQI6" s="56"/>
      <c r="LQJ6" s="56"/>
      <c r="LQK6" s="56"/>
      <c r="LQL6" s="56"/>
      <c r="LQM6" s="56"/>
      <c r="LQN6" s="56"/>
      <c r="LQO6" s="56"/>
      <c r="LQP6" s="56"/>
      <c r="LQQ6" s="56"/>
      <c r="LQR6" s="56"/>
      <c r="LQS6" s="56"/>
      <c r="LQT6" s="56"/>
      <c r="LQU6" s="56"/>
      <c r="LQV6" s="56"/>
      <c r="LQW6" s="56"/>
      <c r="LQX6" s="56"/>
      <c r="LQY6" s="56"/>
      <c r="LQZ6" s="56"/>
      <c r="LRA6" s="56"/>
      <c r="LRB6" s="56"/>
      <c r="LRC6" s="56"/>
      <c r="LRD6" s="56"/>
      <c r="LRE6" s="56"/>
      <c r="LRF6" s="56"/>
      <c r="LRG6" s="56"/>
      <c r="LRH6" s="56"/>
      <c r="LRI6" s="56"/>
      <c r="LRJ6" s="56"/>
      <c r="LRK6" s="56"/>
      <c r="LRL6" s="56"/>
      <c r="LRM6" s="56"/>
      <c r="LRN6" s="56"/>
      <c r="LRO6" s="56"/>
      <c r="LRP6" s="56"/>
      <c r="LRQ6" s="56"/>
      <c r="LRR6" s="56"/>
      <c r="LRS6" s="56"/>
      <c r="LRT6" s="56"/>
      <c r="LRU6" s="56"/>
      <c r="LRV6" s="56"/>
      <c r="LRW6" s="56"/>
      <c r="LRX6" s="56"/>
      <c r="LRY6" s="56"/>
      <c r="LRZ6" s="56"/>
      <c r="LSA6" s="56"/>
      <c r="LSB6" s="56"/>
      <c r="LSC6" s="56"/>
      <c r="LSD6" s="56"/>
      <c r="LSE6" s="56"/>
      <c r="LSF6" s="56"/>
      <c r="LSG6" s="56"/>
      <c r="LSH6" s="56"/>
      <c r="LSI6" s="56"/>
      <c r="LSJ6" s="56"/>
      <c r="LSK6" s="56"/>
      <c r="LSL6" s="56"/>
      <c r="LSM6" s="56"/>
      <c r="LSN6" s="56"/>
      <c r="LSO6" s="56"/>
      <c r="LSP6" s="56"/>
      <c r="LSQ6" s="56"/>
      <c r="LSR6" s="56"/>
      <c r="LSS6" s="56"/>
      <c r="LST6" s="56"/>
      <c r="LSU6" s="56"/>
      <c r="LSV6" s="56"/>
      <c r="LSW6" s="56"/>
      <c r="LSX6" s="56"/>
      <c r="LSY6" s="56"/>
      <c r="LSZ6" s="56"/>
      <c r="LTA6" s="56"/>
      <c r="LTB6" s="56"/>
      <c r="LTC6" s="56"/>
      <c r="LTD6" s="56"/>
      <c r="LTE6" s="56"/>
      <c r="LTF6" s="56"/>
      <c r="LTG6" s="56"/>
      <c r="LTH6" s="56"/>
      <c r="LTI6" s="56"/>
      <c r="LTJ6" s="56"/>
      <c r="LTK6" s="56"/>
      <c r="LTL6" s="56"/>
      <c r="LTM6" s="56"/>
      <c r="LTN6" s="56"/>
      <c r="LTO6" s="56"/>
      <c r="LTP6" s="56"/>
      <c r="LTQ6" s="56"/>
      <c r="LTR6" s="56"/>
      <c r="LTS6" s="56"/>
      <c r="LTT6" s="56"/>
      <c r="LTU6" s="56"/>
      <c r="LTV6" s="56"/>
      <c r="LTW6" s="56"/>
      <c r="LTX6" s="56"/>
      <c r="LTY6" s="56"/>
      <c r="LTZ6" s="56"/>
      <c r="LUA6" s="56"/>
      <c r="LUB6" s="56"/>
      <c r="LUC6" s="56"/>
      <c r="LUD6" s="56"/>
      <c r="LUE6" s="56"/>
      <c r="LUF6" s="56"/>
      <c r="LUG6" s="56"/>
      <c r="LUH6" s="56"/>
      <c r="LUI6" s="56"/>
      <c r="LUJ6" s="56"/>
      <c r="LUK6" s="56"/>
      <c r="LUL6" s="56"/>
      <c r="LUM6" s="56"/>
      <c r="LUN6" s="56"/>
      <c r="LUO6" s="56"/>
      <c r="LUP6" s="56"/>
      <c r="LUQ6" s="56"/>
      <c r="LUR6" s="56"/>
      <c r="LUS6" s="56"/>
      <c r="LUT6" s="56"/>
      <c r="LUU6" s="56"/>
      <c r="LUV6" s="56"/>
      <c r="LUW6" s="56"/>
      <c r="LUX6" s="56"/>
      <c r="LUY6" s="56"/>
      <c r="LUZ6" s="56"/>
      <c r="LVA6" s="56"/>
      <c r="LVB6" s="56"/>
      <c r="LVC6" s="56"/>
      <c r="LVD6" s="56"/>
      <c r="LVE6" s="56"/>
      <c r="LVF6" s="56"/>
      <c r="LVG6" s="56"/>
      <c r="LVH6" s="56"/>
      <c r="LVI6" s="56"/>
      <c r="LVJ6" s="56"/>
      <c r="LVK6" s="56"/>
      <c r="LVL6" s="56"/>
      <c r="LVM6" s="56"/>
      <c r="LVN6" s="56"/>
      <c r="LVO6" s="56"/>
      <c r="LVP6" s="56"/>
      <c r="LVQ6" s="56"/>
      <c r="LVR6" s="56"/>
      <c r="LVS6" s="56"/>
      <c r="LVT6" s="56"/>
      <c r="LVU6" s="56"/>
      <c r="LVV6" s="56"/>
      <c r="LVW6" s="56"/>
      <c r="LVX6" s="56"/>
      <c r="LVY6" s="56"/>
      <c r="LVZ6" s="56"/>
      <c r="LWA6" s="56"/>
      <c r="LWB6" s="56"/>
      <c r="LWC6" s="56"/>
      <c r="LWD6" s="56"/>
      <c r="LWE6" s="56"/>
      <c r="LWF6" s="56"/>
      <c r="LWG6" s="56"/>
      <c r="LWH6" s="56"/>
      <c r="LWI6" s="56"/>
      <c r="LWJ6" s="56"/>
      <c r="LWK6" s="56"/>
      <c r="LWL6" s="56"/>
      <c r="LWM6" s="56"/>
      <c r="LWN6" s="56"/>
      <c r="LWO6" s="56"/>
      <c r="LWP6" s="56"/>
      <c r="LWQ6" s="56"/>
      <c r="LWR6" s="56"/>
      <c r="LWS6" s="56"/>
      <c r="LWT6" s="56"/>
      <c r="LWU6" s="56"/>
      <c r="LWV6" s="56"/>
      <c r="LWW6" s="56"/>
      <c r="LWX6" s="56"/>
      <c r="LWY6" s="56"/>
      <c r="LWZ6" s="56"/>
      <c r="LXA6" s="56"/>
      <c r="LXB6" s="56"/>
      <c r="LXC6" s="56"/>
      <c r="LXD6" s="56"/>
      <c r="LXE6" s="56"/>
      <c r="LXF6" s="56"/>
      <c r="LXG6" s="56"/>
      <c r="LXH6" s="56"/>
      <c r="LXI6" s="56"/>
      <c r="LXJ6" s="56"/>
      <c r="LXK6" s="56"/>
      <c r="LXL6" s="56"/>
      <c r="LXM6" s="56"/>
      <c r="LXN6" s="56"/>
      <c r="LXO6" s="56"/>
      <c r="LXP6" s="56"/>
      <c r="LXQ6" s="56"/>
      <c r="LXR6" s="56"/>
      <c r="LXS6" s="56"/>
      <c r="LXT6" s="56"/>
      <c r="LXU6" s="56"/>
      <c r="LXV6" s="56"/>
      <c r="LXW6" s="56"/>
      <c r="LXX6" s="56"/>
      <c r="LXY6" s="56"/>
      <c r="LXZ6" s="56"/>
      <c r="LYA6" s="56"/>
      <c r="LYB6" s="56"/>
      <c r="LYC6" s="56"/>
      <c r="LYD6" s="56"/>
      <c r="LYE6" s="56"/>
      <c r="LYF6" s="56"/>
      <c r="LYG6" s="56"/>
      <c r="LYH6" s="56"/>
      <c r="LYI6" s="56"/>
      <c r="LYJ6" s="56"/>
      <c r="LYK6" s="56"/>
      <c r="LYL6" s="56"/>
      <c r="LYM6" s="56"/>
      <c r="LYN6" s="56"/>
      <c r="LYO6" s="56"/>
      <c r="LYP6" s="56"/>
      <c r="LYQ6" s="56"/>
      <c r="LYR6" s="56"/>
      <c r="LYS6" s="56"/>
      <c r="LYT6" s="56"/>
      <c r="LYU6" s="56"/>
      <c r="LYV6" s="56"/>
      <c r="LYW6" s="56"/>
      <c r="LYX6" s="56"/>
      <c r="LYY6" s="56"/>
      <c r="LYZ6" s="56"/>
      <c r="LZA6" s="56"/>
      <c r="LZB6" s="56"/>
      <c r="LZC6" s="56"/>
      <c r="LZD6" s="56"/>
      <c r="LZE6" s="56"/>
      <c r="LZF6" s="56"/>
      <c r="LZG6" s="56"/>
      <c r="LZH6" s="56"/>
      <c r="LZI6" s="56"/>
      <c r="LZJ6" s="56"/>
      <c r="LZK6" s="56"/>
      <c r="LZL6" s="56"/>
      <c r="LZM6" s="56"/>
      <c r="LZN6" s="56"/>
      <c r="LZO6" s="56"/>
      <c r="LZP6" s="56"/>
      <c r="LZQ6" s="56"/>
      <c r="LZR6" s="56"/>
      <c r="LZS6" s="56"/>
      <c r="LZT6" s="56"/>
      <c r="LZU6" s="56"/>
      <c r="LZV6" s="56"/>
      <c r="LZW6" s="56"/>
      <c r="LZX6" s="56"/>
      <c r="LZY6" s="56"/>
      <c r="LZZ6" s="56"/>
      <c r="MAA6" s="56"/>
      <c r="MAB6" s="56"/>
      <c r="MAC6" s="56"/>
      <c r="MAD6" s="56"/>
      <c r="MAE6" s="56"/>
      <c r="MAF6" s="56"/>
      <c r="MAG6" s="56"/>
      <c r="MAH6" s="56"/>
      <c r="MAI6" s="56"/>
      <c r="MAJ6" s="56"/>
      <c r="MAK6" s="56"/>
      <c r="MAL6" s="56"/>
      <c r="MAM6" s="56"/>
      <c r="MAN6" s="56"/>
      <c r="MAO6" s="56"/>
      <c r="MAP6" s="56"/>
      <c r="MAQ6" s="56"/>
      <c r="MAR6" s="56"/>
      <c r="MAS6" s="56"/>
      <c r="MAT6" s="56"/>
      <c r="MAU6" s="56"/>
      <c r="MAV6" s="56"/>
      <c r="MAW6" s="56"/>
      <c r="MAX6" s="56"/>
      <c r="MAY6" s="56"/>
      <c r="MAZ6" s="56"/>
      <c r="MBA6" s="56"/>
      <c r="MBB6" s="56"/>
      <c r="MBC6" s="56"/>
      <c r="MBD6" s="56"/>
      <c r="MBE6" s="56"/>
      <c r="MBF6" s="56"/>
      <c r="MBG6" s="56"/>
      <c r="MBH6" s="56"/>
      <c r="MBI6" s="56"/>
      <c r="MBJ6" s="56"/>
      <c r="MBK6" s="56"/>
      <c r="MBL6" s="56"/>
      <c r="MBM6" s="56"/>
      <c r="MBN6" s="56"/>
      <c r="MBO6" s="56"/>
      <c r="MBP6" s="56"/>
      <c r="MBQ6" s="56"/>
      <c r="MBR6" s="56"/>
      <c r="MBS6" s="56"/>
      <c r="MBT6" s="56"/>
      <c r="MBU6" s="56"/>
      <c r="MBV6" s="56"/>
      <c r="MBW6" s="56"/>
      <c r="MBX6" s="56"/>
      <c r="MBY6" s="56"/>
      <c r="MBZ6" s="56"/>
      <c r="MCA6" s="56"/>
      <c r="MCB6" s="56"/>
      <c r="MCC6" s="56"/>
      <c r="MCD6" s="56"/>
      <c r="MCE6" s="56"/>
      <c r="MCF6" s="56"/>
      <c r="MCG6" s="56"/>
      <c r="MCH6" s="56"/>
      <c r="MCI6" s="56"/>
      <c r="MCJ6" s="56"/>
      <c r="MCK6" s="56"/>
      <c r="MCL6" s="56"/>
      <c r="MCM6" s="56"/>
      <c r="MCN6" s="56"/>
      <c r="MCO6" s="56"/>
      <c r="MCP6" s="56"/>
      <c r="MCQ6" s="56"/>
      <c r="MCR6" s="56"/>
      <c r="MCS6" s="56"/>
      <c r="MCT6" s="56"/>
      <c r="MCU6" s="56"/>
      <c r="MCV6" s="56"/>
      <c r="MCW6" s="56"/>
      <c r="MCX6" s="56"/>
      <c r="MCY6" s="56"/>
      <c r="MCZ6" s="56"/>
      <c r="MDA6" s="56"/>
      <c r="MDB6" s="56"/>
      <c r="MDC6" s="56"/>
      <c r="MDD6" s="56"/>
      <c r="MDE6" s="56"/>
      <c r="MDF6" s="56"/>
      <c r="MDG6" s="56"/>
      <c r="MDH6" s="56"/>
      <c r="MDI6" s="56"/>
      <c r="MDJ6" s="56"/>
      <c r="MDK6" s="56"/>
      <c r="MDL6" s="56"/>
      <c r="MDM6" s="56"/>
      <c r="MDN6" s="56"/>
      <c r="MDO6" s="56"/>
      <c r="MDP6" s="56"/>
      <c r="MDQ6" s="56"/>
      <c r="MDR6" s="56"/>
      <c r="MDS6" s="56"/>
      <c r="MDT6" s="56"/>
      <c r="MDU6" s="56"/>
      <c r="MDV6" s="56"/>
      <c r="MDW6" s="56"/>
      <c r="MDX6" s="56"/>
      <c r="MDY6" s="56"/>
      <c r="MDZ6" s="56"/>
      <c r="MEA6" s="56"/>
      <c r="MEB6" s="56"/>
      <c r="MEC6" s="56"/>
      <c r="MED6" s="56"/>
      <c r="MEE6" s="56"/>
      <c r="MEF6" s="56"/>
      <c r="MEG6" s="56"/>
      <c r="MEH6" s="56"/>
      <c r="MEI6" s="56"/>
      <c r="MEJ6" s="56"/>
      <c r="MEK6" s="56"/>
      <c r="MEL6" s="56"/>
      <c r="MEM6" s="56"/>
      <c r="MEN6" s="56"/>
      <c r="MEO6" s="56"/>
      <c r="MEP6" s="56"/>
      <c r="MEQ6" s="56"/>
      <c r="MER6" s="56"/>
      <c r="MES6" s="56"/>
      <c r="MET6" s="56"/>
      <c r="MEU6" s="56"/>
      <c r="MEV6" s="56"/>
      <c r="MEW6" s="56"/>
      <c r="MEX6" s="56"/>
      <c r="MEY6" s="56"/>
      <c r="MEZ6" s="56"/>
      <c r="MFA6" s="56"/>
      <c r="MFB6" s="56"/>
      <c r="MFC6" s="56"/>
      <c r="MFD6" s="56"/>
      <c r="MFE6" s="56"/>
      <c r="MFF6" s="56"/>
      <c r="MFG6" s="56"/>
      <c r="MFH6" s="56"/>
      <c r="MFI6" s="56"/>
      <c r="MFJ6" s="56"/>
      <c r="MFK6" s="56"/>
      <c r="MFL6" s="56"/>
      <c r="MFM6" s="56"/>
      <c r="MFN6" s="56"/>
      <c r="MFO6" s="56"/>
      <c r="MFP6" s="56"/>
      <c r="MFQ6" s="56"/>
      <c r="MFR6" s="56"/>
      <c r="MFS6" s="56"/>
      <c r="MFT6" s="56"/>
      <c r="MFU6" s="56"/>
      <c r="MFV6" s="56"/>
      <c r="MFW6" s="56"/>
      <c r="MFX6" s="56"/>
      <c r="MFY6" s="56"/>
      <c r="MFZ6" s="56"/>
      <c r="MGA6" s="56"/>
      <c r="MGB6" s="56"/>
      <c r="MGC6" s="56"/>
      <c r="MGD6" s="56"/>
      <c r="MGE6" s="56"/>
      <c r="MGF6" s="56"/>
      <c r="MGG6" s="56"/>
      <c r="MGH6" s="56"/>
      <c r="MGI6" s="56"/>
      <c r="MGJ6" s="56"/>
      <c r="MGK6" s="56"/>
      <c r="MGL6" s="56"/>
      <c r="MGM6" s="56"/>
      <c r="MGN6" s="56"/>
      <c r="MGO6" s="56"/>
      <c r="MGP6" s="56"/>
      <c r="MGQ6" s="56"/>
      <c r="MGR6" s="56"/>
      <c r="MGS6" s="56"/>
      <c r="MGT6" s="56"/>
      <c r="MGU6" s="56"/>
      <c r="MGV6" s="56"/>
      <c r="MGW6" s="56"/>
      <c r="MGX6" s="56"/>
      <c r="MGY6" s="56"/>
      <c r="MGZ6" s="56"/>
      <c r="MHA6" s="56"/>
      <c r="MHB6" s="56"/>
      <c r="MHC6" s="56"/>
      <c r="MHD6" s="56"/>
      <c r="MHE6" s="56"/>
      <c r="MHF6" s="56"/>
      <c r="MHG6" s="56"/>
      <c r="MHH6" s="56"/>
      <c r="MHI6" s="56"/>
      <c r="MHJ6" s="56"/>
      <c r="MHK6" s="56"/>
      <c r="MHL6" s="56"/>
      <c r="MHM6" s="56"/>
      <c r="MHN6" s="56"/>
      <c r="MHO6" s="56"/>
      <c r="MHP6" s="56"/>
      <c r="MHQ6" s="56"/>
      <c r="MHR6" s="56"/>
      <c r="MHS6" s="56"/>
      <c r="MHT6" s="56"/>
      <c r="MHU6" s="56"/>
      <c r="MHV6" s="56"/>
      <c r="MHW6" s="56"/>
      <c r="MHX6" s="56"/>
      <c r="MHY6" s="56"/>
      <c r="MHZ6" s="56"/>
      <c r="MIA6" s="56"/>
      <c r="MIB6" s="56"/>
      <c r="MIC6" s="56"/>
      <c r="MID6" s="56"/>
      <c r="MIE6" s="56"/>
      <c r="MIF6" s="56"/>
      <c r="MIG6" s="56"/>
      <c r="MIH6" s="56"/>
      <c r="MII6" s="56"/>
      <c r="MIJ6" s="56"/>
      <c r="MIK6" s="56"/>
      <c r="MIL6" s="56"/>
      <c r="MIM6" s="56"/>
      <c r="MIN6" s="56"/>
      <c r="MIO6" s="56"/>
      <c r="MIP6" s="56"/>
      <c r="MIQ6" s="56"/>
      <c r="MIR6" s="56"/>
      <c r="MIS6" s="56"/>
      <c r="MIT6" s="56"/>
      <c r="MIU6" s="56"/>
      <c r="MIV6" s="56"/>
      <c r="MIW6" s="56"/>
      <c r="MIX6" s="56"/>
      <c r="MIY6" s="56"/>
      <c r="MIZ6" s="56"/>
      <c r="MJA6" s="56"/>
      <c r="MJB6" s="56"/>
      <c r="MJC6" s="56"/>
      <c r="MJD6" s="56"/>
      <c r="MJE6" s="56"/>
      <c r="MJF6" s="56"/>
      <c r="MJG6" s="56"/>
      <c r="MJH6" s="56"/>
      <c r="MJI6" s="56"/>
      <c r="MJJ6" s="56"/>
      <c r="MJK6" s="56"/>
      <c r="MJL6" s="56"/>
      <c r="MJM6" s="56"/>
      <c r="MJN6" s="56"/>
      <c r="MJO6" s="56"/>
      <c r="MJP6" s="56"/>
      <c r="MJQ6" s="56"/>
      <c r="MJR6" s="56"/>
      <c r="MJS6" s="56"/>
      <c r="MJT6" s="56"/>
      <c r="MJU6" s="56"/>
      <c r="MJV6" s="56"/>
      <c r="MJW6" s="56"/>
      <c r="MJX6" s="56"/>
      <c r="MJY6" s="56"/>
      <c r="MJZ6" s="56"/>
      <c r="MKA6" s="56"/>
      <c r="MKB6" s="56"/>
      <c r="MKC6" s="56"/>
      <c r="MKD6" s="56"/>
      <c r="MKE6" s="56"/>
      <c r="MKF6" s="56"/>
      <c r="MKG6" s="56"/>
      <c r="MKH6" s="56"/>
      <c r="MKI6" s="56"/>
      <c r="MKJ6" s="56"/>
      <c r="MKK6" s="56"/>
      <c r="MKL6" s="56"/>
      <c r="MKM6" s="56"/>
      <c r="MKN6" s="56"/>
      <c r="MKO6" s="56"/>
      <c r="MKP6" s="56"/>
      <c r="MKQ6" s="56"/>
      <c r="MKR6" s="56"/>
      <c r="MKS6" s="56"/>
      <c r="MKT6" s="56"/>
      <c r="MKU6" s="56"/>
      <c r="MKV6" s="56"/>
      <c r="MKW6" s="56"/>
      <c r="MKX6" s="56"/>
      <c r="MKY6" s="56"/>
      <c r="MKZ6" s="56"/>
      <c r="MLA6" s="56"/>
      <c r="MLB6" s="56"/>
      <c r="MLC6" s="56"/>
      <c r="MLD6" s="56"/>
      <c r="MLE6" s="56"/>
      <c r="MLF6" s="56"/>
      <c r="MLG6" s="56"/>
      <c r="MLH6" s="56"/>
      <c r="MLI6" s="56"/>
      <c r="MLJ6" s="56"/>
      <c r="MLK6" s="56"/>
      <c r="MLL6" s="56"/>
      <c r="MLM6" s="56"/>
      <c r="MLN6" s="56"/>
      <c r="MLO6" s="56"/>
      <c r="MLP6" s="56"/>
      <c r="MLQ6" s="56"/>
      <c r="MLR6" s="56"/>
      <c r="MLS6" s="56"/>
      <c r="MLT6" s="56"/>
      <c r="MLU6" s="56"/>
      <c r="MLV6" s="56"/>
      <c r="MLW6" s="56"/>
      <c r="MLX6" s="56"/>
      <c r="MLY6" s="56"/>
      <c r="MLZ6" s="56"/>
      <c r="MMA6" s="56"/>
      <c r="MMB6" s="56"/>
      <c r="MMC6" s="56"/>
      <c r="MMD6" s="56"/>
      <c r="MME6" s="56"/>
      <c r="MMF6" s="56"/>
      <c r="MMG6" s="56"/>
      <c r="MMH6" s="56"/>
      <c r="MMI6" s="56"/>
      <c r="MMJ6" s="56"/>
      <c r="MMK6" s="56"/>
      <c r="MML6" s="56"/>
      <c r="MMM6" s="56"/>
      <c r="MMN6" s="56"/>
      <c r="MMO6" s="56"/>
      <c r="MMP6" s="56"/>
      <c r="MMQ6" s="56"/>
      <c r="MMR6" s="56"/>
      <c r="MMS6" s="56"/>
      <c r="MMT6" s="56"/>
      <c r="MMU6" s="56"/>
      <c r="MMV6" s="56"/>
      <c r="MMW6" s="56"/>
      <c r="MMX6" s="56"/>
      <c r="MMY6" s="56"/>
      <c r="MMZ6" s="56"/>
      <c r="MNA6" s="56"/>
      <c r="MNB6" s="56"/>
      <c r="MNC6" s="56"/>
      <c r="MND6" s="56"/>
      <c r="MNE6" s="56"/>
      <c r="MNF6" s="56"/>
      <c r="MNG6" s="56"/>
      <c r="MNH6" s="56"/>
      <c r="MNI6" s="56"/>
      <c r="MNJ6" s="56"/>
      <c r="MNK6" s="56"/>
      <c r="MNL6" s="56"/>
      <c r="MNM6" s="56"/>
      <c r="MNN6" s="56"/>
      <c r="MNO6" s="56"/>
      <c r="MNP6" s="56"/>
      <c r="MNQ6" s="56"/>
      <c r="MNR6" s="56"/>
      <c r="MNS6" s="56"/>
      <c r="MNT6" s="56"/>
      <c r="MNU6" s="56"/>
      <c r="MNV6" s="56"/>
      <c r="MNW6" s="56"/>
      <c r="MNX6" s="56"/>
      <c r="MNY6" s="56"/>
      <c r="MNZ6" s="56"/>
      <c r="MOA6" s="56"/>
      <c r="MOB6" s="56"/>
      <c r="MOC6" s="56"/>
      <c r="MOD6" s="56"/>
      <c r="MOE6" s="56"/>
      <c r="MOF6" s="56"/>
      <c r="MOG6" s="56"/>
      <c r="MOH6" s="56"/>
      <c r="MOI6" s="56"/>
      <c r="MOJ6" s="56"/>
      <c r="MOK6" s="56"/>
      <c r="MOL6" s="56"/>
      <c r="MOM6" s="56"/>
      <c r="MON6" s="56"/>
      <c r="MOO6" s="56"/>
      <c r="MOP6" s="56"/>
      <c r="MOQ6" s="56"/>
      <c r="MOR6" s="56"/>
      <c r="MOS6" s="56"/>
      <c r="MOT6" s="56"/>
      <c r="MOU6" s="56"/>
      <c r="MOV6" s="56"/>
      <c r="MOW6" s="56"/>
      <c r="MOX6" s="56"/>
      <c r="MOY6" s="56"/>
      <c r="MOZ6" s="56"/>
      <c r="MPA6" s="56"/>
      <c r="MPB6" s="56"/>
      <c r="MPC6" s="56"/>
      <c r="MPD6" s="56"/>
      <c r="MPE6" s="56"/>
      <c r="MPF6" s="56"/>
      <c r="MPG6" s="56"/>
      <c r="MPH6" s="56"/>
      <c r="MPI6" s="56"/>
      <c r="MPJ6" s="56"/>
      <c r="MPK6" s="56"/>
      <c r="MPL6" s="56"/>
      <c r="MPM6" s="56"/>
      <c r="MPN6" s="56"/>
      <c r="MPO6" s="56"/>
      <c r="MPP6" s="56"/>
      <c r="MPQ6" s="56"/>
      <c r="MPR6" s="56"/>
      <c r="MPS6" s="56"/>
      <c r="MPT6" s="56"/>
      <c r="MPU6" s="56"/>
      <c r="MPV6" s="56"/>
      <c r="MPW6" s="56"/>
      <c r="MPX6" s="56"/>
      <c r="MPY6" s="56"/>
      <c r="MPZ6" s="56"/>
      <c r="MQA6" s="56"/>
      <c r="MQB6" s="56"/>
      <c r="MQC6" s="56"/>
      <c r="MQD6" s="56"/>
      <c r="MQE6" s="56"/>
      <c r="MQF6" s="56"/>
      <c r="MQG6" s="56"/>
      <c r="MQH6" s="56"/>
      <c r="MQI6" s="56"/>
      <c r="MQJ6" s="56"/>
      <c r="MQK6" s="56"/>
      <c r="MQL6" s="56"/>
      <c r="MQM6" s="56"/>
      <c r="MQN6" s="56"/>
      <c r="MQO6" s="56"/>
      <c r="MQP6" s="56"/>
      <c r="MQQ6" s="56"/>
      <c r="MQR6" s="56"/>
      <c r="MQS6" s="56"/>
      <c r="MQT6" s="56"/>
      <c r="MQU6" s="56"/>
      <c r="MQV6" s="56"/>
      <c r="MQW6" s="56"/>
      <c r="MQX6" s="56"/>
      <c r="MQY6" s="56"/>
      <c r="MQZ6" s="56"/>
      <c r="MRA6" s="56"/>
      <c r="MRB6" s="56"/>
      <c r="MRC6" s="56"/>
      <c r="MRD6" s="56"/>
      <c r="MRE6" s="56"/>
      <c r="MRF6" s="56"/>
      <c r="MRG6" s="56"/>
      <c r="MRH6" s="56"/>
      <c r="MRI6" s="56"/>
      <c r="MRJ6" s="56"/>
      <c r="MRK6" s="56"/>
      <c r="MRL6" s="56"/>
      <c r="MRM6" s="56"/>
      <c r="MRN6" s="56"/>
      <c r="MRO6" s="56"/>
      <c r="MRP6" s="56"/>
      <c r="MRQ6" s="56"/>
      <c r="MRR6" s="56"/>
      <c r="MRS6" s="56"/>
      <c r="MRT6" s="56"/>
      <c r="MRU6" s="56"/>
      <c r="MRV6" s="56"/>
      <c r="MRW6" s="56"/>
      <c r="MRX6" s="56"/>
      <c r="MRY6" s="56"/>
      <c r="MRZ6" s="56"/>
      <c r="MSA6" s="56"/>
      <c r="MSB6" s="56"/>
      <c r="MSC6" s="56"/>
      <c r="MSD6" s="56"/>
      <c r="MSE6" s="56"/>
      <c r="MSF6" s="56"/>
      <c r="MSG6" s="56"/>
      <c r="MSH6" s="56"/>
      <c r="MSI6" s="56"/>
      <c r="MSJ6" s="56"/>
      <c r="MSK6" s="56"/>
      <c r="MSL6" s="56"/>
      <c r="MSM6" s="56"/>
      <c r="MSN6" s="56"/>
      <c r="MSO6" s="56"/>
      <c r="MSP6" s="56"/>
      <c r="MSQ6" s="56"/>
      <c r="MSR6" s="56"/>
      <c r="MSS6" s="56"/>
      <c r="MST6" s="56"/>
      <c r="MSU6" s="56"/>
      <c r="MSV6" s="56"/>
      <c r="MSW6" s="56"/>
      <c r="MSX6" s="56"/>
      <c r="MSY6" s="56"/>
      <c r="MSZ6" s="56"/>
      <c r="MTA6" s="56"/>
      <c r="MTB6" s="56"/>
      <c r="MTC6" s="56"/>
      <c r="MTD6" s="56"/>
      <c r="MTE6" s="56"/>
      <c r="MTF6" s="56"/>
      <c r="MTG6" s="56"/>
      <c r="MTH6" s="56"/>
      <c r="MTI6" s="56"/>
      <c r="MTJ6" s="56"/>
      <c r="MTK6" s="56"/>
      <c r="MTL6" s="56"/>
      <c r="MTM6" s="56"/>
      <c r="MTN6" s="56"/>
      <c r="MTO6" s="56"/>
      <c r="MTP6" s="56"/>
      <c r="MTQ6" s="56"/>
      <c r="MTR6" s="56"/>
      <c r="MTS6" s="56"/>
      <c r="MTT6" s="56"/>
      <c r="MTU6" s="56"/>
      <c r="MTV6" s="56"/>
      <c r="MTW6" s="56"/>
      <c r="MTX6" s="56"/>
      <c r="MTY6" s="56"/>
      <c r="MTZ6" s="56"/>
      <c r="MUA6" s="56"/>
      <c r="MUB6" s="56"/>
      <c r="MUC6" s="56"/>
      <c r="MUD6" s="56"/>
      <c r="MUE6" s="56"/>
      <c r="MUF6" s="56"/>
      <c r="MUG6" s="56"/>
      <c r="MUH6" s="56"/>
      <c r="MUI6" s="56"/>
      <c r="MUJ6" s="56"/>
      <c r="MUK6" s="56"/>
      <c r="MUL6" s="56"/>
      <c r="MUM6" s="56"/>
      <c r="MUN6" s="56"/>
      <c r="MUO6" s="56"/>
      <c r="MUP6" s="56"/>
      <c r="MUQ6" s="56"/>
      <c r="MUR6" s="56"/>
      <c r="MUS6" s="56"/>
      <c r="MUT6" s="56"/>
      <c r="MUU6" s="56"/>
      <c r="MUV6" s="56"/>
      <c r="MUW6" s="56"/>
      <c r="MUX6" s="56"/>
      <c r="MUY6" s="56"/>
      <c r="MUZ6" s="56"/>
      <c r="MVA6" s="56"/>
      <c r="MVB6" s="56"/>
      <c r="MVC6" s="56"/>
      <c r="MVD6" s="56"/>
      <c r="MVE6" s="56"/>
      <c r="MVF6" s="56"/>
      <c r="MVG6" s="56"/>
      <c r="MVH6" s="56"/>
      <c r="MVI6" s="56"/>
      <c r="MVJ6" s="56"/>
      <c r="MVK6" s="56"/>
      <c r="MVL6" s="56"/>
      <c r="MVM6" s="56"/>
      <c r="MVN6" s="56"/>
      <c r="MVO6" s="56"/>
      <c r="MVP6" s="56"/>
      <c r="MVQ6" s="56"/>
      <c r="MVR6" s="56"/>
      <c r="MVS6" s="56"/>
      <c r="MVT6" s="56"/>
      <c r="MVU6" s="56"/>
      <c r="MVV6" s="56"/>
      <c r="MVW6" s="56"/>
      <c r="MVX6" s="56"/>
      <c r="MVY6" s="56"/>
      <c r="MVZ6" s="56"/>
      <c r="MWA6" s="56"/>
      <c r="MWB6" s="56"/>
      <c r="MWC6" s="56"/>
      <c r="MWD6" s="56"/>
      <c r="MWE6" s="56"/>
      <c r="MWF6" s="56"/>
      <c r="MWG6" s="56"/>
      <c r="MWH6" s="56"/>
      <c r="MWI6" s="56"/>
      <c r="MWJ6" s="56"/>
      <c r="MWK6" s="56"/>
      <c r="MWL6" s="56"/>
      <c r="MWM6" s="56"/>
      <c r="MWN6" s="56"/>
      <c r="MWO6" s="56"/>
      <c r="MWP6" s="56"/>
      <c r="MWQ6" s="56"/>
      <c r="MWR6" s="56"/>
      <c r="MWS6" s="56"/>
      <c r="MWT6" s="56"/>
      <c r="MWU6" s="56"/>
      <c r="MWV6" s="56"/>
      <c r="MWW6" s="56"/>
      <c r="MWX6" s="56"/>
      <c r="MWY6" s="56"/>
      <c r="MWZ6" s="56"/>
      <c r="MXA6" s="56"/>
      <c r="MXB6" s="56"/>
      <c r="MXC6" s="56"/>
      <c r="MXD6" s="56"/>
      <c r="MXE6" s="56"/>
      <c r="MXF6" s="56"/>
      <c r="MXG6" s="56"/>
      <c r="MXH6" s="56"/>
      <c r="MXI6" s="56"/>
      <c r="MXJ6" s="56"/>
      <c r="MXK6" s="56"/>
      <c r="MXL6" s="56"/>
      <c r="MXM6" s="56"/>
      <c r="MXN6" s="56"/>
      <c r="MXO6" s="56"/>
      <c r="MXP6" s="56"/>
      <c r="MXQ6" s="56"/>
      <c r="MXR6" s="56"/>
      <c r="MXS6" s="56"/>
      <c r="MXT6" s="56"/>
      <c r="MXU6" s="56"/>
      <c r="MXV6" s="56"/>
      <c r="MXW6" s="56"/>
      <c r="MXX6" s="56"/>
      <c r="MXY6" s="56"/>
      <c r="MXZ6" s="56"/>
      <c r="MYA6" s="56"/>
      <c r="MYB6" s="56"/>
      <c r="MYC6" s="56"/>
      <c r="MYD6" s="56"/>
      <c r="MYE6" s="56"/>
      <c r="MYF6" s="56"/>
      <c r="MYG6" s="56"/>
      <c r="MYH6" s="56"/>
      <c r="MYI6" s="56"/>
      <c r="MYJ6" s="56"/>
      <c r="MYK6" s="56"/>
      <c r="MYL6" s="56"/>
      <c r="MYM6" s="56"/>
      <c r="MYN6" s="56"/>
      <c r="MYO6" s="56"/>
      <c r="MYP6" s="56"/>
      <c r="MYQ6" s="56"/>
      <c r="MYR6" s="56"/>
      <c r="MYS6" s="56"/>
      <c r="MYT6" s="56"/>
      <c r="MYU6" s="56"/>
      <c r="MYV6" s="56"/>
      <c r="MYW6" s="56"/>
      <c r="MYX6" s="56"/>
      <c r="MYY6" s="56"/>
      <c r="MYZ6" s="56"/>
      <c r="MZA6" s="56"/>
      <c r="MZB6" s="56"/>
      <c r="MZC6" s="56"/>
      <c r="MZD6" s="56"/>
      <c r="MZE6" s="56"/>
      <c r="MZF6" s="56"/>
      <c r="MZG6" s="56"/>
      <c r="MZH6" s="56"/>
      <c r="MZI6" s="56"/>
      <c r="MZJ6" s="56"/>
      <c r="MZK6" s="56"/>
      <c r="MZL6" s="56"/>
      <c r="MZM6" s="56"/>
      <c r="MZN6" s="56"/>
      <c r="MZO6" s="56"/>
      <c r="MZP6" s="56"/>
      <c r="MZQ6" s="56"/>
      <c r="MZR6" s="56"/>
      <c r="MZS6" s="56"/>
      <c r="MZT6" s="56"/>
      <c r="MZU6" s="56"/>
      <c r="MZV6" s="56"/>
      <c r="MZW6" s="56"/>
      <c r="MZX6" s="56"/>
      <c r="MZY6" s="56"/>
      <c r="MZZ6" s="56"/>
      <c r="NAA6" s="56"/>
      <c r="NAB6" s="56"/>
      <c r="NAC6" s="56"/>
      <c r="NAD6" s="56"/>
      <c r="NAE6" s="56"/>
      <c r="NAF6" s="56"/>
      <c r="NAG6" s="56"/>
      <c r="NAH6" s="56"/>
      <c r="NAI6" s="56"/>
      <c r="NAJ6" s="56"/>
      <c r="NAK6" s="56"/>
      <c r="NAL6" s="56"/>
      <c r="NAM6" s="56"/>
      <c r="NAN6" s="56"/>
      <c r="NAO6" s="56"/>
      <c r="NAP6" s="56"/>
      <c r="NAQ6" s="56"/>
      <c r="NAR6" s="56"/>
      <c r="NAS6" s="56"/>
      <c r="NAT6" s="56"/>
      <c r="NAU6" s="56"/>
      <c r="NAV6" s="56"/>
      <c r="NAW6" s="56"/>
      <c r="NAX6" s="56"/>
      <c r="NAY6" s="56"/>
      <c r="NAZ6" s="56"/>
      <c r="NBA6" s="56"/>
      <c r="NBB6" s="56"/>
      <c r="NBC6" s="56"/>
      <c r="NBD6" s="56"/>
      <c r="NBE6" s="56"/>
      <c r="NBF6" s="56"/>
      <c r="NBG6" s="56"/>
      <c r="NBH6" s="56"/>
      <c r="NBI6" s="56"/>
      <c r="NBJ6" s="56"/>
      <c r="NBK6" s="56"/>
      <c r="NBL6" s="56"/>
      <c r="NBM6" s="56"/>
      <c r="NBN6" s="56"/>
      <c r="NBO6" s="56"/>
      <c r="NBP6" s="56"/>
      <c r="NBQ6" s="56"/>
      <c r="NBR6" s="56"/>
      <c r="NBS6" s="56"/>
      <c r="NBT6" s="56"/>
      <c r="NBU6" s="56"/>
      <c r="NBV6" s="56"/>
      <c r="NBW6" s="56"/>
      <c r="NBX6" s="56"/>
      <c r="NBY6" s="56"/>
      <c r="NBZ6" s="56"/>
      <c r="NCA6" s="56"/>
      <c r="NCB6" s="56"/>
      <c r="NCC6" s="56"/>
      <c r="NCD6" s="56"/>
      <c r="NCE6" s="56"/>
      <c r="NCF6" s="56"/>
      <c r="NCG6" s="56"/>
      <c r="NCH6" s="56"/>
      <c r="NCI6" s="56"/>
      <c r="NCJ6" s="56"/>
      <c r="NCK6" s="56"/>
      <c r="NCL6" s="56"/>
      <c r="NCM6" s="56"/>
      <c r="NCN6" s="56"/>
      <c r="NCO6" s="56"/>
      <c r="NCP6" s="56"/>
      <c r="NCQ6" s="56"/>
      <c r="NCR6" s="56"/>
      <c r="NCS6" s="56"/>
      <c r="NCT6" s="56"/>
      <c r="NCU6" s="56"/>
      <c r="NCV6" s="56"/>
      <c r="NCW6" s="56"/>
      <c r="NCX6" s="56"/>
      <c r="NCY6" s="56"/>
      <c r="NCZ6" s="56"/>
      <c r="NDA6" s="56"/>
      <c r="NDB6" s="56"/>
      <c r="NDC6" s="56"/>
      <c r="NDD6" s="56"/>
      <c r="NDE6" s="56"/>
      <c r="NDF6" s="56"/>
      <c r="NDG6" s="56"/>
      <c r="NDH6" s="56"/>
      <c r="NDI6" s="56"/>
      <c r="NDJ6" s="56"/>
      <c r="NDK6" s="56"/>
      <c r="NDL6" s="56"/>
      <c r="NDM6" s="56"/>
      <c r="NDN6" s="56"/>
      <c r="NDO6" s="56"/>
      <c r="NDP6" s="56"/>
      <c r="NDQ6" s="56"/>
      <c r="NDR6" s="56"/>
      <c r="NDS6" s="56"/>
      <c r="NDT6" s="56"/>
      <c r="NDU6" s="56"/>
      <c r="NDV6" s="56"/>
      <c r="NDW6" s="56"/>
      <c r="NDX6" s="56"/>
      <c r="NDY6" s="56"/>
      <c r="NDZ6" s="56"/>
      <c r="NEA6" s="56"/>
      <c r="NEB6" s="56"/>
      <c r="NEC6" s="56"/>
      <c r="NED6" s="56"/>
      <c r="NEE6" s="56"/>
      <c r="NEF6" s="56"/>
      <c r="NEG6" s="56"/>
      <c r="NEH6" s="56"/>
      <c r="NEI6" s="56"/>
      <c r="NEJ6" s="56"/>
      <c r="NEK6" s="56"/>
      <c r="NEL6" s="56"/>
      <c r="NEM6" s="56"/>
      <c r="NEN6" s="56"/>
      <c r="NEO6" s="56"/>
      <c r="NEP6" s="56"/>
      <c r="NEQ6" s="56"/>
      <c r="NER6" s="56"/>
      <c r="NES6" s="56"/>
      <c r="NET6" s="56"/>
      <c r="NEU6" s="56"/>
      <c r="NEV6" s="56"/>
      <c r="NEW6" s="56"/>
      <c r="NEX6" s="56"/>
      <c r="NEY6" s="56"/>
      <c r="NEZ6" s="56"/>
      <c r="NFA6" s="56"/>
      <c r="NFB6" s="56"/>
      <c r="NFC6" s="56"/>
      <c r="NFD6" s="56"/>
      <c r="NFE6" s="56"/>
      <c r="NFF6" s="56"/>
      <c r="NFG6" s="56"/>
      <c r="NFH6" s="56"/>
      <c r="NFI6" s="56"/>
      <c r="NFJ6" s="56"/>
      <c r="NFK6" s="56"/>
      <c r="NFL6" s="56"/>
      <c r="NFM6" s="56"/>
      <c r="NFN6" s="56"/>
      <c r="NFO6" s="56"/>
      <c r="NFP6" s="56"/>
      <c r="NFQ6" s="56"/>
      <c r="NFR6" s="56"/>
      <c r="NFS6" s="56"/>
      <c r="NFT6" s="56"/>
      <c r="NFU6" s="56"/>
      <c r="NFV6" s="56"/>
      <c r="NFW6" s="56"/>
      <c r="NFX6" s="56"/>
      <c r="NFY6" s="56"/>
      <c r="NFZ6" s="56"/>
      <c r="NGA6" s="56"/>
      <c r="NGB6" s="56"/>
      <c r="NGC6" s="56"/>
      <c r="NGD6" s="56"/>
      <c r="NGE6" s="56"/>
      <c r="NGF6" s="56"/>
      <c r="NGG6" s="56"/>
      <c r="NGH6" s="56"/>
      <c r="NGI6" s="56"/>
      <c r="NGJ6" s="56"/>
      <c r="NGK6" s="56"/>
      <c r="NGL6" s="56"/>
      <c r="NGM6" s="56"/>
      <c r="NGN6" s="56"/>
      <c r="NGO6" s="56"/>
      <c r="NGP6" s="56"/>
      <c r="NGQ6" s="56"/>
      <c r="NGR6" s="56"/>
      <c r="NGS6" s="56"/>
      <c r="NGT6" s="56"/>
      <c r="NGU6" s="56"/>
      <c r="NGV6" s="56"/>
      <c r="NGW6" s="56"/>
      <c r="NGX6" s="56"/>
      <c r="NGY6" s="56"/>
      <c r="NGZ6" s="56"/>
      <c r="NHA6" s="56"/>
      <c r="NHB6" s="56"/>
      <c r="NHC6" s="56"/>
      <c r="NHD6" s="56"/>
      <c r="NHE6" s="56"/>
      <c r="NHF6" s="56"/>
      <c r="NHG6" s="56"/>
      <c r="NHH6" s="56"/>
      <c r="NHI6" s="56"/>
      <c r="NHJ6" s="56"/>
      <c r="NHK6" s="56"/>
      <c r="NHL6" s="56"/>
      <c r="NHM6" s="56"/>
      <c r="NHN6" s="56"/>
      <c r="NHO6" s="56"/>
      <c r="NHP6" s="56"/>
      <c r="NHQ6" s="56"/>
      <c r="NHR6" s="56"/>
      <c r="NHS6" s="56"/>
      <c r="NHT6" s="56"/>
      <c r="NHU6" s="56"/>
      <c r="NHV6" s="56"/>
      <c r="NHW6" s="56"/>
      <c r="NHX6" s="56"/>
      <c r="NHY6" s="56"/>
      <c r="NHZ6" s="56"/>
      <c r="NIA6" s="56"/>
      <c r="NIB6" s="56"/>
      <c r="NIC6" s="56"/>
      <c r="NID6" s="56"/>
      <c r="NIE6" s="56"/>
      <c r="NIF6" s="56"/>
      <c r="NIG6" s="56"/>
      <c r="NIH6" s="56"/>
      <c r="NII6" s="56"/>
      <c r="NIJ6" s="56"/>
      <c r="NIK6" s="56"/>
      <c r="NIL6" s="56"/>
      <c r="NIM6" s="56"/>
      <c r="NIN6" s="56"/>
      <c r="NIO6" s="56"/>
      <c r="NIP6" s="56"/>
      <c r="NIQ6" s="56"/>
      <c r="NIR6" s="56"/>
      <c r="NIS6" s="56"/>
      <c r="NIT6" s="56"/>
      <c r="NIU6" s="56"/>
      <c r="NIV6" s="56"/>
      <c r="NIW6" s="56"/>
      <c r="NIX6" s="56"/>
      <c r="NIY6" s="56"/>
      <c r="NIZ6" s="56"/>
      <c r="NJA6" s="56"/>
      <c r="NJB6" s="56"/>
      <c r="NJC6" s="56"/>
      <c r="NJD6" s="56"/>
      <c r="NJE6" s="56"/>
      <c r="NJF6" s="56"/>
      <c r="NJG6" s="56"/>
      <c r="NJH6" s="56"/>
      <c r="NJI6" s="56"/>
      <c r="NJJ6" s="56"/>
      <c r="NJK6" s="56"/>
      <c r="NJL6" s="56"/>
      <c r="NJM6" s="56"/>
      <c r="NJN6" s="56"/>
      <c r="NJO6" s="56"/>
      <c r="NJP6" s="56"/>
      <c r="NJQ6" s="56"/>
      <c r="NJR6" s="56"/>
      <c r="NJS6" s="56"/>
      <c r="NJT6" s="56"/>
      <c r="NJU6" s="56"/>
      <c r="NJV6" s="56"/>
      <c r="NJW6" s="56"/>
      <c r="NJX6" s="56"/>
      <c r="NJY6" s="56"/>
      <c r="NJZ6" s="56"/>
      <c r="NKA6" s="56"/>
      <c r="NKB6" s="56"/>
      <c r="NKC6" s="56"/>
      <c r="NKD6" s="56"/>
      <c r="NKE6" s="56"/>
      <c r="NKF6" s="56"/>
      <c r="NKG6" s="56"/>
      <c r="NKH6" s="56"/>
      <c r="NKI6" s="56"/>
      <c r="NKJ6" s="56"/>
      <c r="NKK6" s="56"/>
      <c r="NKL6" s="56"/>
      <c r="NKM6" s="56"/>
      <c r="NKN6" s="56"/>
      <c r="NKO6" s="56"/>
      <c r="NKP6" s="56"/>
      <c r="NKQ6" s="56"/>
      <c r="NKR6" s="56"/>
      <c r="NKS6" s="56"/>
      <c r="NKT6" s="56"/>
      <c r="NKU6" s="56"/>
      <c r="NKV6" s="56"/>
      <c r="NKW6" s="56"/>
      <c r="NKX6" s="56"/>
      <c r="NKY6" s="56"/>
      <c r="NKZ6" s="56"/>
      <c r="NLA6" s="56"/>
      <c r="NLB6" s="56"/>
      <c r="NLC6" s="56"/>
      <c r="NLD6" s="56"/>
      <c r="NLE6" s="56"/>
      <c r="NLF6" s="56"/>
      <c r="NLG6" s="56"/>
      <c r="NLH6" s="56"/>
      <c r="NLI6" s="56"/>
      <c r="NLJ6" s="56"/>
      <c r="NLK6" s="56"/>
      <c r="NLL6" s="56"/>
      <c r="NLM6" s="56"/>
      <c r="NLN6" s="56"/>
      <c r="NLO6" s="56"/>
      <c r="NLP6" s="56"/>
      <c r="NLQ6" s="56"/>
      <c r="NLR6" s="56"/>
      <c r="NLS6" s="56"/>
      <c r="NLT6" s="56"/>
      <c r="NLU6" s="56"/>
      <c r="NLV6" s="56"/>
      <c r="NLW6" s="56"/>
      <c r="NLX6" s="56"/>
      <c r="NLY6" s="56"/>
      <c r="NLZ6" s="56"/>
      <c r="NMA6" s="56"/>
      <c r="NMB6" s="56"/>
      <c r="NMC6" s="56"/>
      <c r="NMD6" s="56"/>
      <c r="NME6" s="56"/>
      <c r="NMF6" s="56"/>
      <c r="NMG6" s="56"/>
      <c r="NMH6" s="56"/>
      <c r="NMI6" s="56"/>
      <c r="NMJ6" s="56"/>
      <c r="NMK6" s="56"/>
      <c r="NML6" s="56"/>
      <c r="NMM6" s="56"/>
      <c r="NMN6" s="56"/>
      <c r="NMO6" s="56"/>
      <c r="NMP6" s="56"/>
      <c r="NMQ6" s="56"/>
      <c r="NMR6" s="56"/>
      <c r="NMS6" s="56"/>
      <c r="NMT6" s="56"/>
      <c r="NMU6" s="56"/>
      <c r="NMV6" s="56"/>
      <c r="NMW6" s="56"/>
      <c r="NMX6" s="56"/>
      <c r="NMY6" s="56"/>
      <c r="NMZ6" s="56"/>
      <c r="NNA6" s="56"/>
      <c r="NNB6" s="56"/>
      <c r="NNC6" s="56"/>
      <c r="NND6" s="56"/>
      <c r="NNE6" s="56"/>
      <c r="NNF6" s="56"/>
      <c r="NNG6" s="56"/>
      <c r="NNH6" s="56"/>
      <c r="NNI6" s="56"/>
      <c r="NNJ6" s="56"/>
      <c r="NNK6" s="56"/>
      <c r="NNL6" s="56"/>
      <c r="NNM6" s="56"/>
      <c r="NNN6" s="56"/>
      <c r="NNO6" s="56"/>
      <c r="NNP6" s="56"/>
      <c r="NNQ6" s="56"/>
      <c r="NNR6" s="56"/>
      <c r="NNS6" s="56"/>
      <c r="NNT6" s="56"/>
      <c r="NNU6" s="56"/>
      <c r="NNV6" s="56"/>
      <c r="NNW6" s="56"/>
      <c r="NNX6" s="56"/>
      <c r="NNY6" s="56"/>
      <c r="NNZ6" s="56"/>
      <c r="NOA6" s="56"/>
      <c r="NOB6" s="56"/>
      <c r="NOC6" s="56"/>
      <c r="NOD6" s="56"/>
      <c r="NOE6" s="56"/>
      <c r="NOF6" s="56"/>
      <c r="NOG6" s="56"/>
      <c r="NOH6" s="56"/>
      <c r="NOI6" s="56"/>
      <c r="NOJ6" s="56"/>
      <c r="NOK6" s="56"/>
      <c r="NOL6" s="56"/>
      <c r="NOM6" s="56"/>
      <c r="NON6" s="56"/>
      <c r="NOO6" s="56"/>
      <c r="NOP6" s="56"/>
      <c r="NOQ6" s="56"/>
      <c r="NOR6" s="56"/>
      <c r="NOS6" s="56"/>
      <c r="NOT6" s="56"/>
      <c r="NOU6" s="56"/>
      <c r="NOV6" s="56"/>
      <c r="NOW6" s="56"/>
      <c r="NOX6" s="56"/>
      <c r="NOY6" s="56"/>
      <c r="NOZ6" s="56"/>
      <c r="NPA6" s="56"/>
      <c r="NPB6" s="56"/>
      <c r="NPC6" s="56"/>
      <c r="NPD6" s="56"/>
      <c r="NPE6" s="56"/>
      <c r="NPF6" s="56"/>
      <c r="NPG6" s="56"/>
      <c r="NPH6" s="56"/>
      <c r="NPI6" s="56"/>
      <c r="NPJ6" s="56"/>
      <c r="NPK6" s="56"/>
      <c r="NPL6" s="56"/>
      <c r="NPM6" s="56"/>
      <c r="NPN6" s="56"/>
      <c r="NPO6" s="56"/>
      <c r="NPP6" s="56"/>
      <c r="NPQ6" s="56"/>
      <c r="NPR6" s="56"/>
      <c r="NPS6" s="56"/>
      <c r="NPT6" s="56"/>
      <c r="NPU6" s="56"/>
      <c r="NPV6" s="56"/>
      <c r="NPW6" s="56"/>
      <c r="NPX6" s="56"/>
      <c r="NPY6" s="56"/>
      <c r="NPZ6" s="56"/>
      <c r="NQA6" s="56"/>
      <c r="NQB6" s="56"/>
      <c r="NQC6" s="56"/>
      <c r="NQD6" s="56"/>
      <c r="NQE6" s="56"/>
      <c r="NQF6" s="56"/>
      <c r="NQG6" s="56"/>
      <c r="NQH6" s="56"/>
      <c r="NQI6" s="56"/>
      <c r="NQJ6" s="56"/>
      <c r="NQK6" s="56"/>
      <c r="NQL6" s="56"/>
      <c r="NQM6" s="56"/>
      <c r="NQN6" s="56"/>
      <c r="NQO6" s="56"/>
      <c r="NQP6" s="56"/>
      <c r="NQQ6" s="56"/>
      <c r="NQR6" s="56"/>
      <c r="NQS6" s="56"/>
      <c r="NQT6" s="56"/>
      <c r="NQU6" s="56"/>
      <c r="NQV6" s="56"/>
      <c r="NQW6" s="56"/>
      <c r="NQX6" s="56"/>
      <c r="NQY6" s="56"/>
      <c r="NQZ6" s="56"/>
      <c r="NRA6" s="56"/>
      <c r="NRB6" s="56"/>
      <c r="NRC6" s="56"/>
      <c r="NRD6" s="56"/>
      <c r="NRE6" s="56"/>
      <c r="NRF6" s="56"/>
      <c r="NRG6" s="56"/>
      <c r="NRH6" s="56"/>
      <c r="NRI6" s="56"/>
      <c r="NRJ6" s="56"/>
      <c r="NRK6" s="56"/>
      <c r="NRL6" s="56"/>
      <c r="NRM6" s="56"/>
      <c r="NRN6" s="56"/>
      <c r="NRO6" s="56"/>
      <c r="NRP6" s="56"/>
      <c r="NRQ6" s="56"/>
      <c r="NRR6" s="56"/>
      <c r="NRS6" s="56"/>
      <c r="NRT6" s="56"/>
      <c r="NRU6" s="56"/>
      <c r="NRV6" s="56"/>
      <c r="NRW6" s="56"/>
      <c r="NRX6" s="56"/>
      <c r="NRY6" s="56"/>
      <c r="NRZ6" s="56"/>
      <c r="NSA6" s="56"/>
      <c r="NSB6" s="56"/>
      <c r="NSC6" s="56"/>
      <c r="NSD6" s="56"/>
      <c r="NSE6" s="56"/>
      <c r="NSF6" s="56"/>
      <c r="NSG6" s="56"/>
      <c r="NSH6" s="56"/>
      <c r="NSI6" s="56"/>
      <c r="NSJ6" s="56"/>
      <c r="NSK6" s="56"/>
      <c r="NSL6" s="56"/>
      <c r="NSM6" s="56"/>
      <c r="NSN6" s="56"/>
      <c r="NSO6" s="56"/>
      <c r="NSP6" s="56"/>
      <c r="NSQ6" s="56"/>
      <c r="NSR6" s="56"/>
      <c r="NSS6" s="56"/>
      <c r="NST6" s="56"/>
      <c r="NSU6" s="56"/>
      <c r="NSV6" s="56"/>
      <c r="NSW6" s="56"/>
      <c r="NSX6" s="56"/>
      <c r="NSY6" s="56"/>
      <c r="NSZ6" s="56"/>
      <c r="NTA6" s="56"/>
      <c r="NTB6" s="56"/>
      <c r="NTC6" s="56"/>
      <c r="NTD6" s="56"/>
      <c r="NTE6" s="56"/>
      <c r="NTF6" s="56"/>
      <c r="NTG6" s="56"/>
      <c r="NTH6" s="56"/>
      <c r="NTI6" s="56"/>
      <c r="NTJ6" s="56"/>
      <c r="NTK6" s="56"/>
      <c r="NTL6" s="56"/>
      <c r="NTM6" s="56"/>
      <c r="NTN6" s="56"/>
      <c r="NTO6" s="56"/>
      <c r="NTP6" s="56"/>
      <c r="NTQ6" s="56"/>
      <c r="NTR6" s="56"/>
      <c r="NTS6" s="56"/>
      <c r="NTT6" s="56"/>
      <c r="NTU6" s="56"/>
      <c r="NTV6" s="56"/>
      <c r="NTW6" s="56"/>
      <c r="NTX6" s="56"/>
      <c r="NTY6" s="56"/>
      <c r="NTZ6" s="56"/>
      <c r="NUA6" s="56"/>
      <c r="NUB6" s="56"/>
      <c r="NUC6" s="56"/>
      <c r="NUD6" s="56"/>
      <c r="NUE6" s="56"/>
      <c r="NUF6" s="56"/>
      <c r="NUG6" s="56"/>
      <c r="NUH6" s="56"/>
      <c r="NUI6" s="56"/>
      <c r="NUJ6" s="56"/>
      <c r="NUK6" s="56"/>
      <c r="NUL6" s="56"/>
      <c r="NUM6" s="56"/>
      <c r="NUN6" s="56"/>
      <c r="NUO6" s="56"/>
      <c r="NUP6" s="56"/>
      <c r="NUQ6" s="56"/>
      <c r="NUR6" s="56"/>
      <c r="NUS6" s="56"/>
      <c r="NUT6" s="56"/>
      <c r="NUU6" s="56"/>
      <c r="NUV6" s="56"/>
      <c r="NUW6" s="56"/>
      <c r="NUX6" s="56"/>
      <c r="NUY6" s="56"/>
      <c r="NUZ6" s="56"/>
      <c r="NVA6" s="56"/>
      <c r="NVB6" s="56"/>
      <c r="NVC6" s="56"/>
      <c r="NVD6" s="56"/>
      <c r="NVE6" s="56"/>
      <c r="NVF6" s="56"/>
      <c r="NVG6" s="56"/>
      <c r="NVH6" s="56"/>
      <c r="NVI6" s="56"/>
      <c r="NVJ6" s="56"/>
      <c r="NVK6" s="56"/>
      <c r="NVL6" s="56"/>
      <c r="NVM6" s="56"/>
      <c r="NVN6" s="56"/>
      <c r="NVO6" s="56"/>
      <c r="NVP6" s="56"/>
      <c r="NVQ6" s="56"/>
      <c r="NVR6" s="56"/>
      <c r="NVS6" s="56"/>
      <c r="NVT6" s="56"/>
      <c r="NVU6" s="56"/>
      <c r="NVV6" s="56"/>
      <c r="NVW6" s="56"/>
      <c r="NVX6" s="56"/>
      <c r="NVY6" s="56"/>
      <c r="NVZ6" s="56"/>
      <c r="NWA6" s="56"/>
      <c r="NWB6" s="56"/>
      <c r="NWC6" s="56"/>
      <c r="NWD6" s="56"/>
      <c r="NWE6" s="56"/>
      <c r="NWF6" s="56"/>
      <c r="NWG6" s="56"/>
      <c r="NWH6" s="56"/>
      <c r="NWI6" s="56"/>
      <c r="NWJ6" s="56"/>
      <c r="NWK6" s="56"/>
      <c r="NWL6" s="56"/>
      <c r="NWM6" s="56"/>
      <c r="NWN6" s="56"/>
      <c r="NWO6" s="56"/>
      <c r="NWP6" s="56"/>
      <c r="NWQ6" s="56"/>
      <c r="NWR6" s="56"/>
      <c r="NWS6" s="56"/>
      <c r="NWT6" s="56"/>
      <c r="NWU6" s="56"/>
      <c r="NWV6" s="56"/>
      <c r="NWW6" s="56"/>
      <c r="NWX6" s="56"/>
      <c r="NWY6" s="56"/>
      <c r="NWZ6" s="56"/>
      <c r="NXA6" s="56"/>
      <c r="NXB6" s="56"/>
      <c r="NXC6" s="56"/>
      <c r="NXD6" s="56"/>
      <c r="NXE6" s="56"/>
      <c r="NXF6" s="56"/>
      <c r="NXG6" s="56"/>
      <c r="NXH6" s="56"/>
      <c r="NXI6" s="56"/>
      <c r="NXJ6" s="56"/>
      <c r="NXK6" s="56"/>
      <c r="NXL6" s="56"/>
      <c r="NXM6" s="56"/>
      <c r="NXN6" s="56"/>
      <c r="NXO6" s="56"/>
      <c r="NXP6" s="56"/>
      <c r="NXQ6" s="56"/>
      <c r="NXR6" s="56"/>
      <c r="NXS6" s="56"/>
      <c r="NXT6" s="56"/>
      <c r="NXU6" s="56"/>
      <c r="NXV6" s="56"/>
      <c r="NXW6" s="56"/>
      <c r="NXX6" s="56"/>
      <c r="NXY6" s="56"/>
      <c r="NXZ6" s="56"/>
      <c r="NYA6" s="56"/>
      <c r="NYB6" s="56"/>
      <c r="NYC6" s="56"/>
      <c r="NYD6" s="56"/>
      <c r="NYE6" s="56"/>
      <c r="NYF6" s="56"/>
      <c r="NYG6" s="56"/>
      <c r="NYH6" s="56"/>
      <c r="NYI6" s="56"/>
      <c r="NYJ6" s="56"/>
      <c r="NYK6" s="56"/>
      <c r="NYL6" s="56"/>
      <c r="NYM6" s="56"/>
      <c r="NYN6" s="56"/>
      <c r="NYO6" s="56"/>
      <c r="NYP6" s="56"/>
      <c r="NYQ6" s="56"/>
      <c r="NYR6" s="56"/>
      <c r="NYS6" s="56"/>
      <c r="NYT6" s="56"/>
      <c r="NYU6" s="56"/>
      <c r="NYV6" s="56"/>
      <c r="NYW6" s="56"/>
      <c r="NYX6" s="56"/>
      <c r="NYY6" s="56"/>
      <c r="NYZ6" s="56"/>
      <c r="NZA6" s="56"/>
      <c r="NZB6" s="56"/>
      <c r="NZC6" s="56"/>
      <c r="NZD6" s="56"/>
      <c r="NZE6" s="56"/>
      <c r="NZF6" s="56"/>
      <c r="NZG6" s="56"/>
      <c r="NZH6" s="56"/>
      <c r="NZI6" s="56"/>
      <c r="NZJ6" s="56"/>
      <c r="NZK6" s="56"/>
      <c r="NZL6" s="56"/>
      <c r="NZM6" s="56"/>
      <c r="NZN6" s="56"/>
      <c r="NZO6" s="56"/>
      <c r="NZP6" s="56"/>
      <c r="NZQ6" s="56"/>
      <c r="NZR6" s="56"/>
      <c r="NZS6" s="56"/>
      <c r="NZT6" s="56"/>
      <c r="NZU6" s="56"/>
      <c r="NZV6" s="56"/>
      <c r="NZW6" s="56"/>
      <c r="NZX6" s="56"/>
      <c r="NZY6" s="56"/>
      <c r="NZZ6" s="56"/>
      <c r="OAA6" s="56"/>
      <c r="OAB6" s="56"/>
      <c r="OAC6" s="56"/>
      <c r="OAD6" s="56"/>
      <c r="OAE6" s="56"/>
      <c r="OAF6" s="56"/>
      <c r="OAG6" s="56"/>
      <c r="OAH6" s="56"/>
      <c r="OAI6" s="56"/>
      <c r="OAJ6" s="56"/>
      <c r="OAK6" s="56"/>
      <c r="OAL6" s="56"/>
      <c r="OAM6" s="56"/>
      <c r="OAN6" s="56"/>
      <c r="OAO6" s="56"/>
      <c r="OAP6" s="56"/>
      <c r="OAQ6" s="56"/>
      <c r="OAR6" s="56"/>
      <c r="OAS6" s="56"/>
      <c r="OAT6" s="56"/>
      <c r="OAU6" s="56"/>
      <c r="OAV6" s="56"/>
      <c r="OAW6" s="56"/>
      <c r="OAX6" s="56"/>
      <c r="OAY6" s="56"/>
      <c r="OAZ6" s="56"/>
      <c r="OBA6" s="56"/>
      <c r="OBB6" s="56"/>
      <c r="OBC6" s="56"/>
      <c r="OBD6" s="56"/>
      <c r="OBE6" s="56"/>
      <c r="OBF6" s="56"/>
      <c r="OBG6" s="56"/>
      <c r="OBH6" s="56"/>
      <c r="OBI6" s="56"/>
      <c r="OBJ6" s="56"/>
      <c r="OBK6" s="56"/>
      <c r="OBL6" s="56"/>
      <c r="OBM6" s="56"/>
      <c r="OBN6" s="56"/>
      <c r="OBO6" s="56"/>
      <c r="OBP6" s="56"/>
      <c r="OBQ6" s="56"/>
      <c r="OBR6" s="56"/>
      <c r="OBS6" s="56"/>
      <c r="OBT6" s="56"/>
      <c r="OBU6" s="56"/>
      <c r="OBV6" s="56"/>
      <c r="OBW6" s="56"/>
      <c r="OBX6" s="56"/>
      <c r="OBY6" s="56"/>
      <c r="OBZ6" s="56"/>
      <c r="OCA6" s="56"/>
      <c r="OCB6" s="56"/>
      <c r="OCC6" s="56"/>
      <c r="OCD6" s="56"/>
      <c r="OCE6" s="56"/>
      <c r="OCF6" s="56"/>
      <c r="OCG6" s="56"/>
      <c r="OCH6" s="56"/>
      <c r="OCI6" s="56"/>
      <c r="OCJ6" s="56"/>
      <c r="OCK6" s="56"/>
      <c r="OCL6" s="56"/>
      <c r="OCM6" s="56"/>
      <c r="OCN6" s="56"/>
      <c r="OCO6" s="56"/>
      <c r="OCP6" s="56"/>
      <c r="OCQ6" s="56"/>
      <c r="OCR6" s="56"/>
      <c r="OCS6" s="56"/>
      <c r="OCT6" s="56"/>
      <c r="OCU6" s="56"/>
      <c r="OCV6" s="56"/>
      <c r="OCW6" s="56"/>
      <c r="OCX6" s="56"/>
      <c r="OCY6" s="56"/>
      <c r="OCZ6" s="56"/>
      <c r="ODA6" s="56"/>
      <c r="ODB6" s="56"/>
      <c r="ODC6" s="56"/>
      <c r="ODD6" s="56"/>
      <c r="ODE6" s="56"/>
      <c r="ODF6" s="56"/>
      <c r="ODG6" s="56"/>
      <c r="ODH6" s="56"/>
      <c r="ODI6" s="56"/>
      <c r="ODJ6" s="56"/>
      <c r="ODK6" s="56"/>
      <c r="ODL6" s="56"/>
      <c r="ODM6" s="56"/>
      <c r="ODN6" s="56"/>
      <c r="ODO6" s="56"/>
      <c r="ODP6" s="56"/>
      <c r="ODQ6" s="56"/>
      <c r="ODR6" s="56"/>
      <c r="ODS6" s="56"/>
      <c r="ODT6" s="56"/>
      <c r="ODU6" s="56"/>
      <c r="ODV6" s="56"/>
      <c r="ODW6" s="56"/>
      <c r="ODX6" s="56"/>
      <c r="ODY6" s="56"/>
      <c r="ODZ6" s="56"/>
      <c r="OEA6" s="56"/>
      <c r="OEB6" s="56"/>
      <c r="OEC6" s="56"/>
      <c r="OED6" s="56"/>
      <c r="OEE6" s="56"/>
      <c r="OEF6" s="56"/>
      <c r="OEG6" s="56"/>
      <c r="OEH6" s="56"/>
      <c r="OEI6" s="56"/>
      <c r="OEJ6" s="56"/>
      <c r="OEK6" s="56"/>
      <c r="OEL6" s="56"/>
      <c r="OEM6" s="56"/>
      <c r="OEN6" s="56"/>
      <c r="OEO6" s="56"/>
      <c r="OEP6" s="56"/>
      <c r="OEQ6" s="56"/>
      <c r="OER6" s="56"/>
      <c r="OES6" s="56"/>
      <c r="OET6" s="56"/>
      <c r="OEU6" s="56"/>
      <c r="OEV6" s="56"/>
      <c r="OEW6" s="56"/>
      <c r="OEX6" s="56"/>
      <c r="OEY6" s="56"/>
      <c r="OEZ6" s="56"/>
      <c r="OFA6" s="56"/>
      <c r="OFB6" s="56"/>
      <c r="OFC6" s="56"/>
      <c r="OFD6" s="56"/>
      <c r="OFE6" s="56"/>
      <c r="OFF6" s="56"/>
      <c r="OFG6" s="56"/>
      <c r="OFH6" s="56"/>
      <c r="OFI6" s="56"/>
      <c r="OFJ6" s="56"/>
      <c r="OFK6" s="56"/>
      <c r="OFL6" s="56"/>
      <c r="OFM6" s="56"/>
      <c r="OFN6" s="56"/>
      <c r="OFO6" s="56"/>
      <c r="OFP6" s="56"/>
      <c r="OFQ6" s="56"/>
      <c r="OFR6" s="56"/>
      <c r="OFS6" s="56"/>
      <c r="OFT6" s="56"/>
      <c r="OFU6" s="56"/>
      <c r="OFV6" s="56"/>
      <c r="OFW6" s="56"/>
      <c r="OFX6" s="56"/>
      <c r="OFY6" s="56"/>
      <c r="OFZ6" s="56"/>
      <c r="OGA6" s="56"/>
      <c r="OGB6" s="56"/>
      <c r="OGC6" s="56"/>
      <c r="OGD6" s="56"/>
      <c r="OGE6" s="56"/>
      <c r="OGF6" s="56"/>
      <c r="OGG6" s="56"/>
      <c r="OGH6" s="56"/>
      <c r="OGI6" s="56"/>
      <c r="OGJ6" s="56"/>
      <c r="OGK6" s="56"/>
      <c r="OGL6" s="56"/>
      <c r="OGM6" s="56"/>
      <c r="OGN6" s="56"/>
      <c r="OGO6" s="56"/>
      <c r="OGP6" s="56"/>
      <c r="OGQ6" s="56"/>
      <c r="OGR6" s="56"/>
      <c r="OGS6" s="56"/>
      <c r="OGT6" s="56"/>
      <c r="OGU6" s="56"/>
      <c r="OGV6" s="56"/>
      <c r="OGW6" s="56"/>
      <c r="OGX6" s="56"/>
      <c r="OGY6" s="56"/>
      <c r="OGZ6" s="56"/>
      <c r="OHA6" s="56"/>
      <c r="OHB6" s="56"/>
      <c r="OHC6" s="56"/>
      <c r="OHD6" s="56"/>
      <c r="OHE6" s="56"/>
      <c r="OHF6" s="56"/>
      <c r="OHG6" s="56"/>
      <c r="OHH6" s="56"/>
      <c r="OHI6" s="56"/>
      <c r="OHJ6" s="56"/>
      <c r="OHK6" s="56"/>
      <c r="OHL6" s="56"/>
      <c r="OHM6" s="56"/>
      <c r="OHN6" s="56"/>
      <c r="OHO6" s="56"/>
      <c r="OHP6" s="56"/>
      <c r="OHQ6" s="56"/>
      <c r="OHR6" s="56"/>
      <c r="OHS6" s="56"/>
      <c r="OHT6" s="56"/>
      <c r="OHU6" s="56"/>
      <c r="OHV6" s="56"/>
      <c r="OHW6" s="56"/>
      <c r="OHX6" s="56"/>
      <c r="OHY6" s="56"/>
      <c r="OHZ6" s="56"/>
      <c r="OIA6" s="56"/>
      <c r="OIB6" s="56"/>
      <c r="OIC6" s="56"/>
      <c r="OID6" s="56"/>
      <c r="OIE6" s="56"/>
      <c r="OIF6" s="56"/>
      <c r="OIG6" s="56"/>
      <c r="OIH6" s="56"/>
      <c r="OII6" s="56"/>
      <c r="OIJ6" s="56"/>
      <c r="OIK6" s="56"/>
      <c r="OIL6" s="56"/>
      <c r="OIM6" s="56"/>
      <c r="OIN6" s="56"/>
      <c r="OIO6" s="56"/>
      <c r="OIP6" s="56"/>
      <c r="OIQ6" s="56"/>
      <c r="OIR6" s="56"/>
      <c r="OIS6" s="56"/>
      <c r="OIT6" s="56"/>
      <c r="OIU6" s="56"/>
      <c r="OIV6" s="56"/>
      <c r="OIW6" s="56"/>
      <c r="OIX6" s="56"/>
      <c r="OIY6" s="56"/>
      <c r="OIZ6" s="56"/>
      <c r="OJA6" s="56"/>
      <c r="OJB6" s="56"/>
      <c r="OJC6" s="56"/>
      <c r="OJD6" s="56"/>
      <c r="OJE6" s="56"/>
      <c r="OJF6" s="56"/>
      <c r="OJG6" s="56"/>
      <c r="OJH6" s="56"/>
      <c r="OJI6" s="56"/>
      <c r="OJJ6" s="56"/>
      <c r="OJK6" s="56"/>
      <c r="OJL6" s="56"/>
      <c r="OJM6" s="56"/>
      <c r="OJN6" s="56"/>
      <c r="OJO6" s="56"/>
      <c r="OJP6" s="56"/>
      <c r="OJQ6" s="56"/>
      <c r="OJR6" s="56"/>
      <c r="OJS6" s="56"/>
      <c r="OJT6" s="56"/>
      <c r="OJU6" s="56"/>
      <c r="OJV6" s="56"/>
      <c r="OJW6" s="56"/>
      <c r="OJX6" s="56"/>
      <c r="OJY6" s="56"/>
      <c r="OJZ6" s="56"/>
      <c r="OKA6" s="56"/>
      <c r="OKB6" s="56"/>
      <c r="OKC6" s="56"/>
      <c r="OKD6" s="56"/>
      <c r="OKE6" s="56"/>
      <c r="OKF6" s="56"/>
      <c r="OKG6" s="56"/>
      <c r="OKH6" s="56"/>
      <c r="OKI6" s="56"/>
      <c r="OKJ6" s="56"/>
      <c r="OKK6" s="56"/>
      <c r="OKL6" s="56"/>
      <c r="OKM6" s="56"/>
      <c r="OKN6" s="56"/>
      <c r="OKO6" s="56"/>
      <c r="OKP6" s="56"/>
      <c r="OKQ6" s="56"/>
      <c r="OKR6" s="56"/>
      <c r="OKS6" s="56"/>
      <c r="OKT6" s="56"/>
      <c r="OKU6" s="56"/>
      <c r="OKV6" s="56"/>
      <c r="OKW6" s="56"/>
      <c r="OKX6" s="56"/>
      <c r="OKY6" s="56"/>
      <c r="OKZ6" s="56"/>
      <c r="OLA6" s="56"/>
      <c r="OLB6" s="56"/>
      <c r="OLC6" s="56"/>
      <c r="OLD6" s="56"/>
      <c r="OLE6" s="56"/>
      <c r="OLF6" s="56"/>
      <c r="OLG6" s="56"/>
      <c r="OLH6" s="56"/>
      <c r="OLI6" s="56"/>
      <c r="OLJ6" s="56"/>
      <c r="OLK6" s="56"/>
      <c r="OLL6" s="56"/>
      <c r="OLM6" s="56"/>
      <c r="OLN6" s="56"/>
      <c r="OLO6" s="56"/>
      <c r="OLP6" s="56"/>
      <c r="OLQ6" s="56"/>
      <c r="OLR6" s="56"/>
      <c r="OLS6" s="56"/>
      <c r="OLT6" s="56"/>
      <c r="OLU6" s="56"/>
      <c r="OLV6" s="56"/>
      <c r="OLW6" s="56"/>
      <c r="OLX6" s="56"/>
      <c r="OLY6" s="56"/>
      <c r="OLZ6" s="56"/>
      <c r="OMA6" s="56"/>
      <c r="OMB6" s="56"/>
      <c r="OMC6" s="56"/>
      <c r="OMD6" s="56"/>
      <c r="OME6" s="56"/>
      <c r="OMF6" s="56"/>
      <c r="OMG6" s="56"/>
      <c r="OMH6" s="56"/>
      <c r="OMI6" s="56"/>
      <c r="OMJ6" s="56"/>
      <c r="OMK6" s="56"/>
      <c r="OML6" s="56"/>
      <c r="OMM6" s="56"/>
      <c r="OMN6" s="56"/>
      <c r="OMO6" s="56"/>
      <c r="OMP6" s="56"/>
      <c r="OMQ6" s="56"/>
      <c r="OMR6" s="56"/>
      <c r="OMS6" s="56"/>
      <c r="OMT6" s="56"/>
      <c r="OMU6" s="56"/>
      <c r="OMV6" s="56"/>
      <c r="OMW6" s="56"/>
      <c r="OMX6" s="56"/>
      <c r="OMY6" s="56"/>
      <c r="OMZ6" s="56"/>
      <c r="ONA6" s="56"/>
      <c r="ONB6" s="56"/>
      <c r="ONC6" s="56"/>
      <c r="OND6" s="56"/>
      <c r="ONE6" s="56"/>
      <c r="ONF6" s="56"/>
      <c r="ONG6" s="56"/>
      <c r="ONH6" s="56"/>
      <c r="ONI6" s="56"/>
      <c r="ONJ6" s="56"/>
      <c r="ONK6" s="56"/>
      <c r="ONL6" s="56"/>
      <c r="ONM6" s="56"/>
      <c r="ONN6" s="56"/>
      <c r="ONO6" s="56"/>
      <c r="ONP6" s="56"/>
      <c r="ONQ6" s="56"/>
      <c r="ONR6" s="56"/>
      <c r="ONS6" s="56"/>
      <c r="ONT6" s="56"/>
      <c r="ONU6" s="56"/>
      <c r="ONV6" s="56"/>
      <c r="ONW6" s="56"/>
      <c r="ONX6" s="56"/>
      <c r="ONY6" s="56"/>
      <c r="ONZ6" s="56"/>
      <c r="OOA6" s="56"/>
      <c r="OOB6" s="56"/>
      <c r="OOC6" s="56"/>
      <c r="OOD6" s="56"/>
      <c r="OOE6" s="56"/>
      <c r="OOF6" s="56"/>
      <c r="OOG6" s="56"/>
      <c r="OOH6" s="56"/>
      <c r="OOI6" s="56"/>
      <c r="OOJ6" s="56"/>
      <c r="OOK6" s="56"/>
      <c r="OOL6" s="56"/>
      <c r="OOM6" s="56"/>
      <c r="OON6" s="56"/>
      <c r="OOO6" s="56"/>
      <c r="OOP6" s="56"/>
      <c r="OOQ6" s="56"/>
      <c r="OOR6" s="56"/>
      <c r="OOS6" s="56"/>
      <c r="OOT6" s="56"/>
      <c r="OOU6" s="56"/>
      <c r="OOV6" s="56"/>
      <c r="OOW6" s="56"/>
      <c r="OOX6" s="56"/>
      <c r="OOY6" s="56"/>
      <c r="OOZ6" s="56"/>
      <c r="OPA6" s="56"/>
      <c r="OPB6" s="56"/>
      <c r="OPC6" s="56"/>
      <c r="OPD6" s="56"/>
      <c r="OPE6" s="56"/>
      <c r="OPF6" s="56"/>
      <c r="OPG6" s="56"/>
      <c r="OPH6" s="56"/>
      <c r="OPI6" s="56"/>
      <c r="OPJ6" s="56"/>
      <c r="OPK6" s="56"/>
      <c r="OPL6" s="56"/>
      <c r="OPM6" s="56"/>
      <c r="OPN6" s="56"/>
      <c r="OPO6" s="56"/>
      <c r="OPP6" s="56"/>
      <c r="OPQ6" s="56"/>
      <c r="OPR6" s="56"/>
      <c r="OPS6" s="56"/>
      <c r="OPT6" s="56"/>
      <c r="OPU6" s="56"/>
      <c r="OPV6" s="56"/>
      <c r="OPW6" s="56"/>
      <c r="OPX6" s="56"/>
      <c r="OPY6" s="56"/>
      <c r="OPZ6" s="56"/>
      <c r="OQA6" s="56"/>
      <c r="OQB6" s="56"/>
      <c r="OQC6" s="56"/>
      <c r="OQD6" s="56"/>
      <c r="OQE6" s="56"/>
      <c r="OQF6" s="56"/>
      <c r="OQG6" s="56"/>
      <c r="OQH6" s="56"/>
      <c r="OQI6" s="56"/>
      <c r="OQJ6" s="56"/>
      <c r="OQK6" s="56"/>
      <c r="OQL6" s="56"/>
      <c r="OQM6" s="56"/>
      <c r="OQN6" s="56"/>
      <c r="OQO6" s="56"/>
      <c r="OQP6" s="56"/>
      <c r="OQQ6" s="56"/>
      <c r="OQR6" s="56"/>
      <c r="OQS6" s="56"/>
      <c r="OQT6" s="56"/>
      <c r="OQU6" s="56"/>
      <c r="OQV6" s="56"/>
      <c r="OQW6" s="56"/>
      <c r="OQX6" s="56"/>
      <c r="OQY6" s="56"/>
      <c r="OQZ6" s="56"/>
      <c r="ORA6" s="56"/>
      <c r="ORB6" s="56"/>
      <c r="ORC6" s="56"/>
      <c r="ORD6" s="56"/>
      <c r="ORE6" s="56"/>
      <c r="ORF6" s="56"/>
      <c r="ORG6" s="56"/>
      <c r="ORH6" s="56"/>
      <c r="ORI6" s="56"/>
      <c r="ORJ6" s="56"/>
      <c r="ORK6" s="56"/>
      <c r="ORL6" s="56"/>
      <c r="ORM6" s="56"/>
      <c r="ORN6" s="56"/>
      <c r="ORO6" s="56"/>
      <c r="ORP6" s="56"/>
      <c r="ORQ6" s="56"/>
      <c r="ORR6" s="56"/>
      <c r="ORS6" s="56"/>
      <c r="ORT6" s="56"/>
      <c r="ORU6" s="56"/>
      <c r="ORV6" s="56"/>
      <c r="ORW6" s="56"/>
      <c r="ORX6" s="56"/>
      <c r="ORY6" s="56"/>
      <c r="ORZ6" s="56"/>
      <c r="OSA6" s="56"/>
      <c r="OSB6" s="56"/>
      <c r="OSC6" s="56"/>
      <c r="OSD6" s="56"/>
      <c r="OSE6" s="56"/>
      <c r="OSF6" s="56"/>
      <c r="OSG6" s="56"/>
      <c r="OSH6" s="56"/>
      <c r="OSI6" s="56"/>
      <c r="OSJ6" s="56"/>
      <c r="OSK6" s="56"/>
      <c r="OSL6" s="56"/>
      <c r="OSM6" s="56"/>
      <c r="OSN6" s="56"/>
      <c r="OSO6" s="56"/>
      <c r="OSP6" s="56"/>
      <c r="OSQ6" s="56"/>
      <c r="OSR6" s="56"/>
      <c r="OSS6" s="56"/>
      <c r="OST6" s="56"/>
      <c r="OSU6" s="56"/>
      <c r="OSV6" s="56"/>
      <c r="OSW6" s="56"/>
      <c r="OSX6" s="56"/>
      <c r="OSY6" s="56"/>
      <c r="OSZ6" s="56"/>
      <c r="OTA6" s="56"/>
      <c r="OTB6" s="56"/>
      <c r="OTC6" s="56"/>
      <c r="OTD6" s="56"/>
      <c r="OTE6" s="56"/>
      <c r="OTF6" s="56"/>
      <c r="OTG6" s="56"/>
      <c r="OTH6" s="56"/>
      <c r="OTI6" s="56"/>
      <c r="OTJ6" s="56"/>
      <c r="OTK6" s="56"/>
      <c r="OTL6" s="56"/>
      <c r="OTM6" s="56"/>
      <c r="OTN6" s="56"/>
      <c r="OTO6" s="56"/>
      <c r="OTP6" s="56"/>
      <c r="OTQ6" s="56"/>
      <c r="OTR6" s="56"/>
      <c r="OTS6" s="56"/>
      <c r="OTT6" s="56"/>
      <c r="OTU6" s="56"/>
      <c r="OTV6" s="56"/>
      <c r="OTW6" s="56"/>
      <c r="OTX6" s="56"/>
      <c r="OTY6" s="56"/>
      <c r="OTZ6" s="56"/>
      <c r="OUA6" s="56"/>
      <c r="OUB6" s="56"/>
      <c r="OUC6" s="56"/>
      <c r="OUD6" s="56"/>
      <c r="OUE6" s="56"/>
      <c r="OUF6" s="56"/>
      <c r="OUG6" s="56"/>
      <c r="OUH6" s="56"/>
      <c r="OUI6" s="56"/>
      <c r="OUJ6" s="56"/>
      <c r="OUK6" s="56"/>
      <c r="OUL6" s="56"/>
      <c r="OUM6" s="56"/>
      <c r="OUN6" s="56"/>
      <c r="OUO6" s="56"/>
      <c r="OUP6" s="56"/>
      <c r="OUQ6" s="56"/>
      <c r="OUR6" s="56"/>
      <c r="OUS6" s="56"/>
      <c r="OUT6" s="56"/>
      <c r="OUU6" s="56"/>
      <c r="OUV6" s="56"/>
      <c r="OUW6" s="56"/>
      <c r="OUX6" s="56"/>
      <c r="OUY6" s="56"/>
      <c r="OUZ6" s="56"/>
      <c r="OVA6" s="56"/>
      <c r="OVB6" s="56"/>
      <c r="OVC6" s="56"/>
      <c r="OVD6" s="56"/>
      <c r="OVE6" s="56"/>
      <c r="OVF6" s="56"/>
      <c r="OVG6" s="56"/>
      <c r="OVH6" s="56"/>
      <c r="OVI6" s="56"/>
      <c r="OVJ6" s="56"/>
      <c r="OVK6" s="56"/>
      <c r="OVL6" s="56"/>
      <c r="OVM6" s="56"/>
      <c r="OVN6" s="56"/>
      <c r="OVO6" s="56"/>
      <c r="OVP6" s="56"/>
      <c r="OVQ6" s="56"/>
      <c r="OVR6" s="56"/>
      <c r="OVS6" s="56"/>
      <c r="OVT6" s="56"/>
      <c r="OVU6" s="56"/>
      <c r="OVV6" s="56"/>
      <c r="OVW6" s="56"/>
      <c r="OVX6" s="56"/>
      <c r="OVY6" s="56"/>
      <c r="OVZ6" s="56"/>
      <c r="OWA6" s="56"/>
      <c r="OWB6" s="56"/>
      <c r="OWC6" s="56"/>
      <c r="OWD6" s="56"/>
      <c r="OWE6" s="56"/>
      <c r="OWF6" s="56"/>
      <c r="OWG6" s="56"/>
      <c r="OWH6" s="56"/>
      <c r="OWI6" s="56"/>
      <c r="OWJ6" s="56"/>
      <c r="OWK6" s="56"/>
      <c r="OWL6" s="56"/>
      <c r="OWM6" s="56"/>
      <c r="OWN6" s="56"/>
      <c r="OWO6" s="56"/>
      <c r="OWP6" s="56"/>
      <c r="OWQ6" s="56"/>
      <c r="OWR6" s="56"/>
      <c r="OWS6" s="56"/>
      <c r="OWT6" s="56"/>
      <c r="OWU6" s="56"/>
      <c r="OWV6" s="56"/>
      <c r="OWW6" s="56"/>
      <c r="OWX6" s="56"/>
      <c r="OWY6" s="56"/>
      <c r="OWZ6" s="56"/>
      <c r="OXA6" s="56"/>
      <c r="OXB6" s="56"/>
      <c r="OXC6" s="56"/>
      <c r="OXD6" s="56"/>
      <c r="OXE6" s="56"/>
      <c r="OXF6" s="56"/>
      <c r="OXG6" s="56"/>
      <c r="OXH6" s="56"/>
      <c r="OXI6" s="56"/>
      <c r="OXJ6" s="56"/>
      <c r="OXK6" s="56"/>
      <c r="OXL6" s="56"/>
      <c r="OXM6" s="56"/>
      <c r="OXN6" s="56"/>
      <c r="OXO6" s="56"/>
      <c r="OXP6" s="56"/>
      <c r="OXQ6" s="56"/>
      <c r="OXR6" s="56"/>
      <c r="OXS6" s="56"/>
      <c r="OXT6" s="56"/>
      <c r="OXU6" s="56"/>
      <c r="OXV6" s="56"/>
      <c r="OXW6" s="56"/>
      <c r="OXX6" s="56"/>
      <c r="OXY6" s="56"/>
      <c r="OXZ6" s="56"/>
      <c r="OYA6" s="56"/>
      <c r="OYB6" s="56"/>
      <c r="OYC6" s="56"/>
      <c r="OYD6" s="56"/>
      <c r="OYE6" s="56"/>
      <c r="OYF6" s="56"/>
      <c r="OYG6" s="56"/>
      <c r="OYH6" s="56"/>
      <c r="OYI6" s="56"/>
      <c r="OYJ6" s="56"/>
      <c r="OYK6" s="56"/>
      <c r="OYL6" s="56"/>
      <c r="OYM6" s="56"/>
      <c r="OYN6" s="56"/>
      <c r="OYO6" s="56"/>
      <c r="OYP6" s="56"/>
      <c r="OYQ6" s="56"/>
      <c r="OYR6" s="56"/>
      <c r="OYS6" s="56"/>
      <c r="OYT6" s="56"/>
      <c r="OYU6" s="56"/>
      <c r="OYV6" s="56"/>
      <c r="OYW6" s="56"/>
      <c r="OYX6" s="56"/>
      <c r="OYY6" s="56"/>
      <c r="OYZ6" s="56"/>
      <c r="OZA6" s="56"/>
      <c r="OZB6" s="56"/>
      <c r="OZC6" s="56"/>
      <c r="OZD6" s="56"/>
      <c r="OZE6" s="56"/>
      <c r="OZF6" s="56"/>
      <c r="OZG6" s="56"/>
      <c r="OZH6" s="56"/>
      <c r="OZI6" s="56"/>
      <c r="OZJ6" s="56"/>
      <c r="OZK6" s="56"/>
      <c r="OZL6" s="56"/>
      <c r="OZM6" s="56"/>
      <c r="OZN6" s="56"/>
      <c r="OZO6" s="56"/>
      <c r="OZP6" s="56"/>
      <c r="OZQ6" s="56"/>
      <c r="OZR6" s="56"/>
      <c r="OZS6" s="56"/>
      <c r="OZT6" s="56"/>
      <c r="OZU6" s="56"/>
      <c r="OZV6" s="56"/>
      <c r="OZW6" s="56"/>
      <c r="OZX6" s="56"/>
      <c r="OZY6" s="56"/>
      <c r="OZZ6" s="56"/>
      <c r="PAA6" s="56"/>
      <c r="PAB6" s="56"/>
      <c r="PAC6" s="56"/>
      <c r="PAD6" s="56"/>
      <c r="PAE6" s="56"/>
      <c r="PAF6" s="56"/>
      <c r="PAG6" s="56"/>
      <c r="PAH6" s="56"/>
      <c r="PAI6" s="56"/>
      <c r="PAJ6" s="56"/>
      <c r="PAK6" s="56"/>
      <c r="PAL6" s="56"/>
      <c r="PAM6" s="56"/>
      <c r="PAN6" s="56"/>
      <c r="PAO6" s="56"/>
      <c r="PAP6" s="56"/>
      <c r="PAQ6" s="56"/>
      <c r="PAR6" s="56"/>
      <c r="PAS6" s="56"/>
      <c r="PAT6" s="56"/>
      <c r="PAU6" s="56"/>
      <c r="PAV6" s="56"/>
      <c r="PAW6" s="56"/>
      <c r="PAX6" s="56"/>
      <c r="PAY6" s="56"/>
      <c r="PAZ6" s="56"/>
      <c r="PBA6" s="56"/>
      <c r="PBB6" s="56"/>
      <c r="PBC6" s="56"/>
      <c r="PBD6" s="56"/>
      <c r="PBE6" s="56"/>
      <c r="PBF6" s="56"/>
      <c r="PBG6" s="56"/>
      <c r="PBH6" s="56"/>
      <c r="PBI6" s="56"/>
      <c r="PBJ6" s="56"/>
      <c r="PBK6" s="56"/>
      <c r="PBL6" s="56"/>
      <c r="PBM6" s="56"/>
      <c r="PBN6" s="56"/>
      <c r="PBO6" s="56"/>
      <c r="PBP6" s="56"/>
      <c r="PBQ6" s="56"/>
      <c r="PBR6" s="56"/>
      <c r="PBS6" s="56"/>
      <c r="PBT6" s="56"/>
      <c r="PBU6" s="56"/>
      <c r="PBV6" s="56"/>
      <c r="PBW6" s="56"/>
      <c r="PBX6" s="56"/>
      <c r="PBY6" s="56"/>
      <c r="PBZ6" s="56"/>
      <c r="PCA6" s="56"/>
      <c r="PCB6" s="56"/>
      <c r="PCC6" s="56"/>
      <c r="PCD6" s="56"/>
      <c r="PCE6" s="56"/>
      <c r="PCF6" s="56"/>
      <c r="PCG6" s="56"/>
      <c r="PCH6" s="56"/>
      <c r="PCI6" s="56"/>
      <c r="PCJ6" s="56"/>
      <c r="PCK6" s="56"/>
      <c r="PCL6" s="56"/>
      <c r="PCM6" s="56"/>
      <c r="PCN6" s="56"/>
      <c r="PCO6" s="56"/>
      <c r="PCP6" s="56"/>
      <c r="PCQ6" s="56"/>
      <c r="PCR6" s="56"/>
      <c r="PCS6" s="56"/>
      <c r="PCT6" s="56"/>
      <c r="PCU6" s="56"/>
      <c r="PCV6" s="56"/>
      <c r="PCW6" s="56"/>
      <c r="PCX6" s="56"/>
      <c r="PCY6" s="56"/>
      <c r="PCZ6" s="56"/>
      <c r="PDA6" s="56"/>
      <c r="PDB6" s="56"/>
      <c r="PDC6" s="56"/>
      <c r="PDD6" s="56"/>
      <c r="PDE6" s="56"/>
      <c r="PDF6" s="56"/>
      <c r="PDG6" s="56"/>
      <c r="PDH6" s="56"/>
      <c r="PDI6" s="56"/>
      <c r="PDJ6" s="56"/>
      <c r="PDK6" s="56"/>
      <c r="PDL6" s="56"/>
      <c r="PDM6" s="56"/>
      <c r="PDN6" s="56"/>
      <c r="PDO6" s="56"/>
      <c r="PDP6" s="56"/>
      <c r="PDQ6" s="56"/>
      <c r="PDR6" s="56"/>
      <c r="PDS6" s="56"/>
      <c r="PDT6" s="56"/>
      <c r="PDU6" s="56"/>
      <c r="PDV6" s="56"/>
      <c r="PDW6" s="56"/>
      <c r="PDX6" s="56"/>
      <c r="PDY6" s="56"/>
      <c r="PDZ6" s="56"/>
      <c r="PEA6" s="56"/>
      <c r="PEB6" s="56"/>
      <c r="PEC6" s="56"/>
      <c r="PED6" s="56"/>
      <c r="PEE6" s="56"/>
      <c r="PEF6" s="56"/>
      <c r="PEG6" s="56"/>
      <c r="PEH6" s="56"/>
      <c r="PEI6" s="56"/>
      <c r="PEJ6" s="56"/>
      <c r="PEK6" s="56"/>
      <c r="PEL6" s="56"/>
      <c r="PEM6" s="56"/>
      <c r="PEN6" s="56"/>
      <c r="PEO6" s="56"/>
      <c r="PEP6" s="56"/>
      <c r="PEQ6" s="56"/>
      <c r="PER6" s="56"/>
      <c r="PES6" s="56"/>
      <c r="PET6" s="56"/>
      <c r="PEU6" s="56"/>
      <c r="PEV6" s="56"/>
      <c r="PEW6" s="56"/>
      <c r="PEX6" s="56"/>
      <c r="PEY6" s="56"/>
      <c r="PEZ6" s="56"/>
      <c r="PFA6" s="56"/>
      <c r="PFB6" s="56"/>
      <c r="PFC6" s="56"/>
      <c r="PFD6" s="56"/>
      <c r="PFE6" s="56"/>
      <c r="PFF6" s="56"/>
      <c r="PFG6" s="56"/>
      <c r="PFH6" s="56"/>
      <c r="PFI6" s="56"/>
      <c r="PFJ6" s="56"/>
      <c r="PFK6" s="56"/>
      <c r="PFL6" s="56"/>
      <c r="PFM6" s="56"/>
      <c r="PFN6" s="56"/>
      <c r="PFO6" s="56"/>
      <c r="PFP6" s="56"/>
      <c r="PFQ6" s="56"/>
      <c r="PFR6" s="56"/>
      <c r="PFS6" s="56"/>
      <c r="PFT6" s="56"/>
      <c r="PFU6" s="56"/>
      <c r="PFV6" s="56"/>
      <c r="PFW6" s="56"/>
      <c r="PFX6" s="56"/>
      <c r="PFY6" s="56"/>
      <c r="PFZ6" s="56"/>
      <c r="PGA6" s="56"/>
      <c r="PGB6" s="56"/>
      <c r="PGC6" s="56"/>
      <c r="PGD6" s="56"/>
      <c r="PGE6" s="56"/>
      <c r="PGF6" s="56"/>
      <c r="PGG6" s="56"/>
      <c r="PGH6" s="56"/>
      <c r="PGI6" s="56"/>
      <c r="PGJ6" s="56"/>
      <c r="PGK6" s="56"/>
      <c r="PGL6" s="56"/>
      <c r="PGM6" s="56"/>
      <c r="PGN6" s="56"/>
      <c r="PGO6" s="56"/>
      <c r="PGP6" s="56"/>
      <c r="PGQ6" s="56"/>
      <c r="PGR6" s="56"/>
      <c r="PGS6" s="56"/>
      <c r="PGT6" s="56"/>
      <c r="PGU6" s="56"/>
      <c r="PGV6" s="56"/>
      <c r="PGW6" s="56"/>
      <c r="PGX6" s="56"/>
      <c r="PGY6" s="56"/>
      <c r="PGZ6" s="56"/>
      <c r="PHA6" s="56"/>
      <c r="PHB6" s="56"/>
      <c r="PHC6" s="56"/>
      <c r="PHD6" s="56"/>
      <c r="PHE6" s="56"/>
      <c r="PHF6" s="56"/>
      <c r="PHG6" s="56"/>
      <c r="PHH6" s="56"/>
      <c r="PHI6" s="56"/>
      <c r="PHJ6" s="56"/>
      <c r="PHK6" s="56"/>
      <c r="PHL6" s="56"/>
      <c r="PHM6" s="56"/>
      <c r="PHN6" s="56"/>
      <c r="PHO6" s="56"/>
      <c r="PHP6" s="56"/>
      <c r="PHQ6" s="56"/>
      <c r="PHR6" s="56"/>
      <c r="PHS6" s="56"/>
      <c r="PHT6" s="56"/>
      <c r="PHU6" s="56"/>
      <c r="PHV6" s="56"/>
      <c r="PHW6" s="56"/>
      <c r="PHX6" s="56"/>
      <c r="PHY6" s="56"/>
      <c r="PHZ6" s="56"/>
      <c r="PIA6" s="56"/>
      <c r="PIB6" s="56"/>
      <c r="PIC6" s="56"/>
      <c r="PID6" s="56"/>
      <c r="PIE6" s="56"/>
      <c r="PIF6" s="56"/>
      <c r="PIG6" s="56"/>
      <c r="PIH6" s="56"/>
      <c r="PII6" s="56"/>
      <c r="PIJ6" s="56"/>
      <c r="PIK6" s="56"/>
      <c r="PIL6" s="56"/>
      <c r="PIM6" s="56"/>
      <c r="PIN6" s="56"/>
      <c r="PIO6" s="56"/>
      <c r="PIP6" s="56"/>
      <c r="PIQ6" s="56"/>
      <c r="PIR6" s="56"/>
      <c r="PIS6" s="56"/>
      <c r="PIT6" s="56"/>
      <c r="PIU6" s="56"/>
      <c r="PIV6" s="56"/>
      <c r="PIW6" s="56"/>
      <c r="PIX6" s="56"/>
      <c r="PIY6" s="56"/>
      <c r="PIZ6" s="56"/>
      <c r="PJA6" s="56"/>
      <c r="PJB6" s="56"/>
      <c r="PJC6" s="56"/>
      <c r="PJD6" s="56"/>
      <c r="PJE6" s="56"/>
      <c r="PJF6" s="56"/>
      <c r="PJG6" s="56"/>
      <c r="PJH6" s="56"/>
      <c r="PJI6" s="56"/>
      <c r="PJJ6" s="56"/>
      <c r="PJK6" s="56"/>
      <c r="PJL6" s="56"/>
      <c r="PJM6" s="56"/>
      <c r="PJN6" s="56"/>
      <c r="PJO6" s="56"/>
      <c r="PJP6" s="56"/>
      <c r="PJQ6" s="56"/>
      <c r="PJR6" s="56"/>
      <c r="PJS6" s="56"/>
      <c r="PJT6" s="56"/>
      <c r="PJU6" s="56"/>
      <c r="PJV6" s="56"/>
      <c r="PJW6" s="56"/>
      <c r="PJX6" s="56"/>
      <c r="PJY6" s="56"/>
      <c r="PJZ6" s="56"/>
      <c r="PKA6" s="56"/>
      <c r="PKB6" s="56"/>
      <c r="PKC6" s="56"/>
      <c r="PKD6" s="56"/>
      <c r="PKE6" s="56"/>
      <c r="PKF6" s="56"/>
      <c r="PKG6" s="56"/>
      <c r="PKH6" s="56"/>
      <c r="PKI6" s="56"/>
      <c r="PKJ6" s="56"/>
      <c r="PKK6" s="56"/>
      <c r="PKL6" s="56"/>
      <c r="PKM6" s="56"/>
      <c r="PKN6" s="56"/>
      <c r="PKO6" s="56"/>
      <c r="PKP6" s="56"/>
      <c r="PKQ6" s="56"/>
      <c r="PKR6" s="56"/>
      <c r="PKS6" s="56"/>
      <c r="PKT6" s="56"/>
      <c r="PKU6" s="56"/>
      <c r="PKV6" s="56"/>
      <c r="PKW6" s="56"/>
      <c r="PKX6" s="56"/>
      <c r="PKY6" s="56"/>
      <c r="PKZ6" s="56"/>
      <c r="PLA6" s="56"/>
      <c r="PLB6" s="56"/>
      <c r="PLC6" s="56"/>
      <c r="PLD6" s="56"/>
      <c r="PLE6" s="56"/>
      <c r="PLF6" s="56"/>
      <c r="PLG6" s="56"/>
      <c r="PLH6" s="56"/>
      <c r="PLI6" s="56"/>
      <c r="PLJ6" s="56"/>
      <c r="PLK6" s="56"/>
      <c r="PLL6" s="56"/>
      <c r="PLM6" s="56"/>
      <c r="PLN6" s="56"/>
      <c r="PLO6" s="56"/>
      <c r="PLP6" s="56"/>
      <c r="PLQ6" s="56"/>
      <c r="PLR6" s="56"/>
      <c r="PLS6" s="56"/>
      <c r="PLT6" s="56"/>
      <c r="PLU6" s="56"/>
      <c r="PLV6" s="56"/>
      <c r="PLW6" s="56"/>
      <c r="PLX6" s="56"/>
      <c r="PLY6" s="56"/>
      <c r="PLZ6" s="56"/>
      <c r="PMA6" s="56"/>
      <c r="PMB6" s="56"/>
      <c r="PMC6" s="56"/>
      <c r="PMD6" s="56"/>
      <c r="PME6" s="56"/>
      <c r="PMF6" s="56"/>
      <c r="PMG6" s="56"/>
      <c r="PMH6" s="56"/>
      <c r="PMI6" s="56"/>
      <c r="PMJ6" s="56"/>
      <c r="PMK6" s="56"/>
      <c r="PML6" s="56"/>
      <c r="PMM6" s="56"/>
      <c r="PMN6" s="56"/>
      <c r="PMO6" s="56"/>
      <c r="PMP6" s="56"/>
      <c r="PMQ6" s="56"/>
      <c r="PMR6" s="56"/>
      <c r="PMS6" s="56"/>
      <c r="PMT6" s="56"/>
      <c r="PMU6" s="56"/>
      <c r="PMV6" s="56"/>
      <c r="PMW6" s="56"/>
      <c r="PMX6" s="56"/>
      <c r="PMY6" s="56"/>
      <c r="PMZ6" s="56"/>
      <c r="PNA6" s="56"/>
      <c r="PNB6" s="56"/>
      <c r="PNC6" s="56"/>
      <c r="PND6" s="56"/>
      <c r="PNE6" s="56"/>
      <c r="PNF6" s="56"/>
      <c r="PNG6" s="56"/>
      <c r="PNH6" s="56"/>
      <c r="PNI6" s="56"/>
      <c r="PNJ6" s="56"/>
      <c r="PNK6" s="56"/>
      <c r="PNL6" s="56"/>
      <c r="PNM6" s="56"/>
      <c r="PNN6" s="56"/>
      <c r="PNO6" s="56"/>
      <c r="PNP6" s="56"/>
      <c r="PNQ6" s="56"/>
      <c r="PNR6" s="56"/>
      <c r="PNS6" s="56"/>
      <c r="PNT6" s="56"/>
      <c r="PNU6" s="56"/>
      <c r="PNV6" s="56"/>
      <c r="PNW6" s="56"/>
      <c r="PNX6" s="56"/>
      <c r="PNY6" s="56"/>
      <c r="PNZ6" s="56"/>
      <c r="POA6" s="56"/>
      <c r="POB6" s="56"/>
      <c r="POC6" s="56"/>
      <c r="POD6" s="56"/>
      <c r="POE6" s="56"/>
      <c r="POF6" s="56"/>
      <c r="POG6" s="56"/>
      <c r="POH6" s="56"/>
      <c r="POI6" s="56"/>
      <c r="POJ6" s="56"/>
      <c r="POK6" s="56"/>
      <c r="POL6" s="56"/>
      <c r="POM6" s="56"/>
      <c r="PON6" s="56"/>
      <c r="POO6" s="56"/>
      <c r="POP6" s="56"/>
      <c r="POQ6" s="56"/>
      <c r="POR6" s="56"/>
      <c r="POS6" s="56"/>
      <c r="POT6" s="56"/>
      <c r="POU6" s="56"/>
      <c r="POV6" s="56"/>
      <c r="POW6" s="56"/>
      <c r="POX6" s="56"/>
      <c r="POY6" s="56"/>
      <c r="POZ6" s="56"/>
      <c r="PPA6" s="56"/>
      <c r="PPB6" s="56"/>
      <c r="PPC6" s="56"/>
      <c r="PPD6" s="56"/>
      <c r="PPE6" s="56"/>
      <c r="PPF6" s="56"/>
      <c r="PPG6" s="56"/>
      <c r="PPH6" s="56"/>
      <c r="PPI6" s="56"/>
      <c r="PPJ6" s="56"/>
      <c r="PPK6" s="56"/>
      <c r="PPL6" s="56"/>
      <c r="PPM6" s="56"/>
      <c r="PPN6" s="56"/>
      <c r="PPO6" s="56"/>
      <c r="PPP6" s="56"/>
      <c r="PPQ6" s="56"/>
      <c r="PPR6" s="56"/>
      <c r="PPS6" s="56"/>
      <c r="PPT6" s="56"/>
      <c r="PPU6" s="56"/>
      <c r="PPV6" s="56"/>
      <c r="PPW6" s="56"/>
      <c r="PPX6" s="56"/>
      <c r="PPY6" s="56"/>
      <c r="PPZ6" s="56"/>
      <c r="PQA6" s="56"/>
      <c r="PQB6" s="56"/>
      <c r="PQC6" s="56"/>
      <c r="PQD6" s="56"/>
      <c r="PQE6" s="56"/>
      <c r="PQF6" s="56"/>
      <c r="PQG6" s="56"/>
      <c r="PQH6" s="56"/>
      <c r="PQI6" s="56"/>
      <c r="PQJ6" s="56"/>
      <c r="PQK6" s="56"/>
      <c r="PQL6" s="56"/>
      <c r="PQM6" s="56"/>
      <c r="PQN6" s="56"/>
      <c r="PQO6" s="56"/>
      <c r="PQP6" s="56"/>
      <c r="PQQ6" s="56"/>
      <c r="PQR6" s="56"/>
      <c r="PQS6" s="56"/>
      <c r="PQT6" s="56"/>
      <c r="PQU6" s="56"/>
      <c r="PQV6" s="56"/>
      <c r="PQW6" s="56"/>
      <c r="PQX6" s="56"/>
      <c r="PQY6" s="56"/>
      <c r="PQZ6" s="56"/>
      <c r="PRA6" s="56"/>
      <c r="PRB6" s="56"/>
      <c r="PRC6" s="56"/>
      <c r="PRD6" s="56"/>
      <c r="PRE6" s="56"/>
      <c r="PRF6" s="56"/>
      <c r="PRG6" s="56"/>
      <c r="PRH6" s="56"/>
      <c r="PRI6" s="56"/>
      <c r="PRJ6" s="56"/>
      <c r="PRK6" s="56"/>
      <c r="PRL6" s="56"/>
      <c r="PRM6" s="56"/>
      <c r="PRN6" s="56"/>
      <c r="PRO6" s="56"/>
      <c r="PRP6" s="56"/>
      <c r="PRQ6" s="56"/>
      <c r="PRR6" s="56"/>
      <c r="PRS6" s="56"/>
      <c r="PRT6" s="56"/>
      <c r="PRU6" s="56"/>
      <c r="PRV6" s="56"/>
      <c r="PRW6" s="56"/>
      <c r="PRX6" s="56"/>
      <c r="PRY6" s="56"/>
      <c r="PRZ6" s="56"/>
      <c r="PSA6" s="56"/>
      <c r="PSB6" s="56"/>
      <c r="PSC6" s="56"/>
      <c r="PSD6" s="56"/>
      <c r="PSE6" s="56"/>
      <c r="PSF6" s="56"/>
      <c r="PSG6" s="56"/>
      <c r="PSH6" s="56"/>
      <c r="PSI6" s="56"/>
      <c r="PSJ6" s="56"/>
      <c r="PSK6" s="56"/>
      <c r="PSL6" s="56"/>
      <c r="PSM6" s="56"/>
      <c r="PSN6" s="56"/>
      <c r="PSO6" s="56"/>
      <c r="PSP6" s="56"/>
      <c r="PSQ6" s="56"/>
      <c r="PSR6" s="56"/>
      <c r="PSS6" s="56"/>
      <c r="PST6" s="56"/>
      <c r="PSU6" s="56"/>
      <c r="PSV6" s="56"/>
      <c r="PSW6" s="56"/>
      <c r="PSX6" s="56"/>
      <c r="PSY6" s="56"/>
      <c r="PSZ6" s="56"/>
      <c r="PTA6" s="56"/>
      <c r="PTB6" s="56"/>
      <c r="PTC6" s="56"/>
      <c r="PTD6" s="56"/>
      <c r="PTE6" s="56"/>
      <c r="PTF6" s="56"/>
      <c r="PTG6" s="56"/>
      <c r="PTH6" s="56"/>
      <c r="PTI6" s="56"/>
      <c r="PTJ6" s="56"/>
      <c r="PTK6" s="56"/>
      <c r="PTL6" s="56"/>
      <c r="PTM6" s="56"/>
      <c r="PTN6" s="56"/>
      <c r="PTO6" s="56"/>
      <c r="PTP6" s="56"/>
      <c r="PTQ6" s="56"/>
      <c r="PTR6" s="56"/>
      <c r="PTS6" s="56"/>
      <c r="PTT6" s="56"/>
      <c r="PTU6" s="56"/>
      <c r="PTV6" s="56"/>
      <c r="PTW6" s="56"/>
      <c r="PTX6" s="56"/>
      <c r="PTY6" s="56"/>
      <c r="PTZ6" s="56"/>
      <c r="PUA6" s="56"/>
      <c r="PUB6" s="56"/>
      <c r="PUC6" s="56"/>
      <c r="PUD6" s="56"/>
      <c r="PUE6" s="56"/>
      <c r="PUF6" s="56"/>
      <c r="PUG6" s="56"/>
      <c r="PUH6" s="56"/>
      <c r="PUI6" s="56"/>
      <c r="PUJ6" s="56"/>
      <c r="PUK6" s="56"/>
      <c r="PUL6" s="56"/>
      <c r="PUM6" s="56"/>
      <c r="PUN6" s="56"/>
      <c r="PUO6" s="56"/>
      <c r="PUP6" s="56"/>
      <c r="PUQ6" s="56"/>
      <c r="PUR6" s="56"/>
      <c r="PUS6" s="56"/>
      <c r="PUT6" s="56"/>
      <c r="PUU6" s="56"/>
      <c r="PUV6" s="56"/>
      <c r="PUW6" s="56"/>
      <c r="PUX6" s="56"/>
      <c r="PUY6" s="56"/>
      <c r="PUZ6" s="56"/>
      <c r="PVA6" s="56"/>
      <c r="PVB6" s="56"/>
      <c r="PVC6" s="56"/>
      <c r="PVD6" s="56"/>
      <c r="PVE6" s="56"/>
      <c r="PVF6" s="56"/>
      <c r="PVG6" s="56"/>
      <c r="PVH6" s="56"/>
      <c r="PVI6" s="56"/>
      <c r="PVJ6" s="56"/>
      <c r="PVK6" s="56"/>
      <c r="PVL6" s="56"/>
      <c r="PVM6" s="56"/>
      <c r="PVN6" s="56"/>
      <c r="PVO6" s="56"/>
      <c r="PVP6" s="56"/>
      <c r="PVQ6" s="56"/>
      <c r="PVR6" s="56"/>
      <c r="PVS6" s="56"/>
      <c r="PVT6" s="56"/>
      <c r="PVU6" s="56"/>
      <c r="PVV6" s="56"/>
      <c r="PVW6" s="56"/>
      <c r="PVX6" s="56"/>
      <c r="PVY6" s="56"/>
      <c r="PVZ6" s="56"/>
      <c r="PWA6" s="56"/>
      <c r="PWB6" s="56"/>
      <c r="PWC6" s="56"/>
      <c r="PWD6" s="56"/>
      <c r="PWE6" s="56"/>
      <c r="PWF6" s="56"/>
      <c r="PWG6" s="56"/>
      <c r="PWH6" s="56"/>
      <c r="PWI6" s="56"/>
      <c r="PWJ6" s="56"/>
      <c r="PWK6" s="56"/>
      <c r="PWL6" s="56"/>
      <c r="PWM6" s="56"/>
      <c r="PWN6" s="56"/>
      <c r="PWO6" s="56"/>
      <c r="PWP6" s="56"/>
      <c r="PWQ6" s="56"/>
      <c r="PWR6" s="56"/>
      <c r="PWS6" s="56"/>
      <c r="PWT6" s="56"/>
      <c r="PWU6" s="56"/>
      <c r="PWV6" s="56"/>
      <c r="PWW6" s="56"/>
      <c r="PWX6" s="56"/>
      <c r="PWY6" s="56"/>
      <c r="PWZ6" s="56"/>
      <c r="PXA6" s="56"/>
      <c r="PXB6" s="56"/>
      <c r="PXC6" s="56"/>
      <c r="PXD6" s="56"/>
      <c r="PXE6" s="56"/>
      <c r="PXF6" s="56"/>
      <c r="PXG6" s="56"/>
      <c r="PXH6" s="56"/>
      <c r="PXI6" s="56"/>
      <c r="PXJ6" s="56"/>
      <c r="PXK6" s="56"/>
      <c r="PXL6" s="56"/>
      <c r="PXM6" s="56"/>
      <c r="PXN6" s="56"/>
      <c r="PXO6" s="56"/>
      <c r="PXP6" s="56"/>
      <c r="PXQ6" s="56"/>
      <c r="PXR6" s="56"/>
      <c r="PXS6" s="56"/>
      <c r="PXT6" s="56"/>
      <c r="PXU6" s="56"/>
      <c r="PXV6" s="56"/>
      <c r="PXW6" s="56"/>
      <c r="PXX6" s="56"/>
      <c r="PXY6" s="56"/>
      <c r="PXZ6" s="56"/>
      <c r="PYA6" s="56"/>
      <c r="PYB6" s="56"/>
      <c r="PYC6" s="56"/>
      <c r="PYD6" s="56"/>
      <c r="PYE6" s="56"/>
      <c r="PYF6" s="56"/>
      <c r="PYG6" s="56"/>
      <c r="PYH6" s="56"/>
      <c r="PYI6" s="56"/>
      <c r="PYJ6" s="56"/>
      <c r="PYK6" s="56"/>
      <c r="PYL6" s="56"/>
      <c r="PYM6" s="56"/>
      <c r="PYN6" s="56"/>
      <c r="PYO6" s="56"/>
      <c r="PYP6" s="56"/>
      <c r="PYQ6" s="56"/>
      <c r="PYR6" s="56"/>
      <c r="PYS6" s="56"/>
      <c r="PYT6" s="56"/>
      <c r="PYU6" s="56"/>
      <c r="PYV6" s="56"/>
      <c r="PYW6" s="56"/>
      <c r="PYX6" s="56"/>
      <c r="PYY6" s="56"/>
      <c r="PYZ6" s="56"/>
      <c r="PZA6" s="56"/>
      <c r="PZB6" s="56"/>
      <c r="PZC6" s="56"/>
      <c r="PZD6" s="56"/>
      <c r="PZE6" s="56"/>
      <c r="PZF6" s="56"/>
      <c r="PZG6" s="56"/>
      <c r="PZH6" s="56"/>
      <c r="PZI6" s="56"/>
      <c r="PZJ6" s="56"/>
      <c r="PZK6" s="56"/>
      <c r="PZL6" s="56"/>
      <c r="PZM6" s="56"/>
      <c r="PZN6" s="56"/>
      <c r="PZO6" s="56"/>
      <c r="PZP6" s="56"/>
      <c r="PZQ6" s="56"/>
      <c r="PZR6" s="56"/>
      <c r="PZS6" s="56"/>
      <c r="PZT6" s="56"/>
      <c r="PZU6" s="56"/>
      <c r="PZV6" s="56"/>
      <c r="PZW6" s="56"/>
      <c r="PZX6" s="56"/>
      <c r="PZY6" s="56"/>
      <c r="PZZ6" s="56"/>
      <c r="QAA6" s="56"/>
      <c r="QAB6" s="56"/>
      <c r="QAC6" s="56"/>
      <c r="QAD6" s="56"/>
      <c r="QAE6" s="56"/>
      <c r="QAF6" s="56"/>
      <c r="QAG6" s="56"/>
      <c r="QAH6" s="56"/>
      <c r="QAI6" s="56"/>
      <c r="QAJ6" s="56"/>
      <c r="QAK6" s="56"/>
      <c r="QAL6" s="56"/>
      <c r="QAM6" s="56"/>
      <c r="QAN6" s="56"/>
      <c r="QAO6" s="56"/>
      <c r="QAP6" s="56"/>
      <c r="QAQ6" s="56"/>
      <c r="QAR6" s="56"/>
      <c r="QAS6" s="56"/>
      <c r="QAT6" s="56"/>
      <c r="QAU6" s="56"/>
      <c r="QAV6" s="56"/>
      <c r="QAW6" s="56"/>
      <c r="QAX6" s="56"/>
      <c r="QAY6" s="56"/>
      <c r="QAZ6" s="56"/>
      <c r="QBA6" s="56"/>
      <c r="QBB6" s="56"/>
      <c r="QBC6" s="56"/>
      <c r="QBD6" s="56"/>
      <c r="QBE6" s="56"/>
      <c r="QBF6" s="56"/>
      <c r="QBG6" s="56"/>
      <c r="QBH6" s="56"/>
      <c r="QBI6" s="56"/>
      <c r="QBJ6" s="56"/>
      <c r="QBK6" s="56"/>
      <c r="QBL6" s="56"/>
      <c r="QBM6" s="56"/>
      <c r="QBN6" s="56"/>
      <c r="QBO6" s="56"/>
      <c r="QBP6" s="56"/>
      <c r="QBQ6" s="56"/>
      <c r="QBR6" s="56"/>
      <c r="QBS6" s="56"/>
      <c r="QBT6" s="56"/>
      <c r="QBU6" s="56"/>
      <c r="QBV6" s="56"/>
      <c r="QBW6" s="56"/>
      <c r="QBX6" s="56"/>
      <c r="QBY6" s="56"/>
      <c r="QBZ6" s="56"/>
      <c r="QCA6" s="56"/>
      <c r="QCB6" s="56"/>
      <c r="QCC6" s="56"/>
      <c r="QCD6" s="56"/>
      <c r="QCE6" s="56"/>
      <c r="QCF6" s="56"/>
      <c r="QCG6" s="56"/>
      <c r="QCH6" s="56"/>
      <c r="QCI6" s="56"/>
      <c r="QCJ6" s="56"/>
      <c r="QCK6" s="56"/>
      <c r="QCL6" s="56"/>
      <c r="QCM6" s="56"/>
      <c r="QCN6" s="56"/>
      <c r="QCO6" s="56"/>
      <c r="QCP6" s="56"/>
      <c r="QCQ6" s="56"/>
      <c r="QCR6" s="56"/>
      <c r="QCS6" s="56"/>
      <c r="QCT6" s="56"/>
      <c r="QCU6" s="56"/>
      <c r="QCV6" s="56"/>
      <c r="QCW6" s="56"/>
      <c r="QCX6" s="56"/>
      <c r="QCY6" s="56"/>
      <c r="QCZ6" s="56"/>
      <c r="QDA6" s="56"/>
      <c r="QDB6" s="56"/>
      <c r="QDC6" s="56"/>
      <c r="QDD6" s="56"/>
      <c r="QDE6" s="56"/>
      <c r="QDF6" s="56"/>
      <c r="QDG6" s="56"/>
      <c r="QDH6" s="56"/>
      <c r="QDI6" s="56"/>
      <c r="QDJ6" s="56"/>
      <c r="QDK6" s="56"/>
      <c r="QDL6" s="56"/>
      <c r="QDM6" s="56"/>
      <c r="QDN6" s="56"/>
      <c r="QDO6" s="56"/>
      <c r="QDP6" s="56"/>
      <c r="QDQ6" s="56"/>
      <c r="QDR6" s="56"/>
      <c r="QDS6" s="56"/>
      <c r="QDT6" s="56"/>
      <c r="QDU6" s="56"/>
      <c r="QDV6" s="56"/>
      <c r="QDW6" s="56"/>
      <c r="QDX6" s="56"/>
      <c r="QDY6" s="56"/>
      <c r="QDZ6" s="56"/>
      <c r="QEA6" s="56"/>
      <c r="QEB6" s="56"/>
      <c r="QEC6" s="56"/>
      <c r="QED6" s="56"/>
      <c r="QEE6" s="56"/>
      <c r="QEF6" s="56"/>
      <c r="QEG6" s="56"/>
      <c r="QEH6" s="56"/>
      <c r="QEI6" s="56"/>
      <c r="QEJ6" s="56"/>
      <c r="QEK6" s="56"/>
      <c r="QEL6" s="56"/>
      <c r="QEM6" s="56"/>
      <c r="QEN6" s="56"/>
      <c r="QEO6" s="56"/>
      <c r="QEP6" s="56"/>
      <c r="QEQ6" s="56"/>
      <c r="QER6" s="56"/>
      <c r="QES6" s="56"/>
      <c r="QET6" s="56"/>
      <c r="QEU6" s="56"/>
      <c r="QEV6" s="56"/>
      <c r="QEW6" s="56"/>
      <c r="QEX6" s="56"/>
      <c r="QEY6" s="56"/>
      <c r="QEZ6" s="56"/>
      <c r="QFA6" s="56"/>
      <c r="QFB6" s="56"/>
      <c r="QFC6" s="56"/>
      <c r="QFD6" s="56"/>
      <c r="QFE6" s="56"/>
      <c r="QFF6" s="56"/>
      <c r="QFG6" s="56"/>
      <c r="QFH6" s="56"/>
      <c r="QFI6" s="56"/>
      <c r="QFJ6" s="56"/>
      <c r="QFK6" s="56"/>
      <c r="QFL6" s="56"/>
      <c r="QFM6" s="56"/>
      <c r="QFN6" s="56"/>
      <c r="QFO6" s="56"/>
      <c r="QFP6" s="56"/>
      <c r="QFQ6" s="56"/>
      <c r="QFR6" s="56"/>
      <c r="QFS6" s="56"/>
      <c r="QFT6" s="56"/>
      <c r="QFU6" s="56"/>
      <c r="QFV6" s="56"/>
      <c r="QFW6" s="56"/>
      <c r="QFX6" s="56"/>
      <c r="QFY6" s="56"/>
      <c r="QFZ6" s="56"/>
      <c r="QGA6" s="56"/>
      <c r="QGB6" s="56"/>
      <c r="QGC6" s="56"/>
      <c r="QGD6" s="56"/>
      <c r="QGE6" s="56"/>
      <c r="QGF6" s="56"/>
      <c r="QGG6" s="56"/>
      <c r="QGH6" s="56"/>
      <c r="QGI6" s="56"/>
      <c r="QGJ6" s="56"/>
      <c r="QGK6" s="56"/>
      <c r="QGL6" s="56"/>
      <c r="QGM6" s="56"/>
      <c r="QGN6" s="56"/>
      <c r="QGO6" s="56"/>
      <c r="QGP6" s="56"/>
      <c r="QGQ6" s="56"/>
      <c r="QGR6" s="56"/>
      <c r="QGS6" s="56"/>
      <c r="QGT6" s="56"/>
      <c r="QGU6" s="56"/>
      <c r="QGV6" s="56"/>
      <c r="QGW6" s="56"/>
      <c r="QGX6" s="56"/>
      <c r="QGY6" s="56"/>
      <c r="QGZ6" s="56"/>
      <c r="QHA6" s="56"/>
      <c r="QHB6" s="56"/>
      <c r="QHC6" s="56"/>
      <c r="QHD6" s="56"/>
      <c r="QHE6" s="56"/>
      <c r="QHF6" s="56"/>
      <c r="QHG6" s="56"/>
      <c r="QHH6" s="56"/>
      <c r="QHI6" s="56"/>
      <c r="QHJ6" s="56"/>
      <c r="QHK6" s="56"/>
      <c r="QHL6" s="56"/>
      <c r="QHM6" s="56"/>
      <c r="QHN6" s="56"/>
      <c r="QHO6" s="56"/>
      <c r="QHP6" s="56"/>
      <c r="QHQ6" s="56"/>
      <c r="QHR6" s="56"/>
      <c r="QHS6" s="56"/>
      <c r="QHT6" s="56"/>
      <c r="QHU6" s="56"/>
      <c r="QHV6" s="56"/>
      <c r="QHW6" s="56"/>
      <c r="QHX6" s="56"/>
      <c r="QHY6" s="56"/>
      <c r="QHZ6" s="56"/>
      <c r="QIA6" s="56"/>
      <c r="QIB6" s="56"/>
      <c r="QIC6" s="56"/>
      <c r="QID6" s="56"/>
      <c r="QIE6" s="56"/>
      <c r="QIF6" s="56"/>
      <c r="QIG6" s="56"/>
      <c r="QIH6" s="56"/>
      <c r="QII6" s="56"/>
      <c r="QIJ6" s="56"/>
      <c r="QIK6" s="56"/>
      <c r="QIL6" s="56"/>
      <c r="QIM6" s="56"/>
      <c r="QIN6" s="56"/>
      <c r="QIO6" s="56"/>
      <c r="QIP6" s="56"/>
      <c r="QIQ6" s="56"/>
      <c r="QIR6" s="56"/>
      <c r="QIS6" s="56"/>
      <c r="QIT6" s="56"/>
      <c r="QIU6" s="56"/>
      <c r="QIV6" s="56"/>
      <c r="QIW6" s="56"/>
      <c r="QIX6" s="56"/>
      <c r="QIY6" s="56"/>
      <c r="QIZ6" s="56"/>
      <c r="QJA6" s="56"/>
      <c r="QJB6" s="56"/>
      <c r="QJC6" s="56"/>
      <c r="QJD6" s="56"/>
      <c r="QJE6" s="56"/>
      <c r="QJF6" s="56"/>
      <c r="QJG6" s="56"/>
      <c r="QJH6" s="56"/>
      <c r="QJI6" s="56"/>
      <c r="QJJ6" s="56"/>
      <c r="QJK6" s="56"/>
      <c r="QJL6" s="56"/>
      <c r="QJM6" s="56"/>
      <c r="QJN6" s="56"/>
      <c r="QJO6" s="56"/>
      <c r="QJP6" s="56"/>
      <c r="QJQ6" s="56"/>
      <c r="QJR6" s="56"/>
      <c r="QJS6" s="56"/>
      <c r="QJT6" s="56"/>
      <c r="QJU6" s="56"/>
      <c r="QJV6" s="56"/>
      <c r="QJW6" s="56"/>
      <c r="QJX6" s="56"/>
      <c r="QJY6" s="56"/>
      <c r="QJZ6" s="56"/>
      <c r="QKA6" s="56"/>
      <c r="QKB6" s="56"/>
      <c r="QKC6" s="56"/>
      <c r="QKD6" s="56"/>
      <c r="QKE6" s="56"/>
      <c r="QKF6" s="56"/>
      <c r="QKG6" s="56"/>
      <c r="QKH6" s="56"/>
      <c r="QKI6" s="56"/>
      <c r="QKJ6" s="56"/>
      <c r="QKK6" s="56"/>
      <c r="QKL6" s="56"/>
      <c r="QKM6" s="56"/>
      <c r="QKN6" s="56"/>
      <c r="QKO6" s="56"/>
      <c r="QKP6" s="56"/>
      <c r="QKQ6" s="56"/>
      <c r="QKR6" s="56"/>
      <c r="QKS6" s="56"/>
      <c r="QKT6" s="56"/>
      <c r="QKU6" s="56"/>
      <c r="QKV6" s="56"/>
      <c r="QKW6" s="56"/>
      <c r="QKX6" s="56"/>
      <c r="QKY6" s="56"/>
      <c r="QKZ6" s="56"/>
      <c r="QLA6" s="56"/>
      <c r="QLB6" s="56"/>
      <c r="QLC6" s="56"/>
      <c r="QLD6" s="56"/>
      <c r="QLE6" s="56"/>
      <c r="QLF6" s="56"/>
      <c r="QLG6" s="56"/>
      <c r="QLH6" s="56"/>
      <c r="QLI6" s="56"/>
      <c r="QLJ6" s="56"/>
      <c r="QLK6" s="56"/>
      <c r="QLL6" s="56"/>
      <c r="QLM6" s="56"/>
      <c r="QLN6" s="56"/>
      <c r="QLO6" s="56"/>
      <c r="QLP6" s="56"/>
      <c r="QLQ6" s="56"/>
      <c r="QLR6" s="56"/>
      <c r="QLS6" s="56"/>
      <c r="QLT6" s="56"/>
      <c r="QLU6" s="56"/>
      <c r="QLV6" s="56"/>
      <c r="QLW6" s="56"/>
      <c r="QLX6" s="56"/>
      <c r="QLY6" s="56"/>
      <c r="QLZ6" s="56"/>
      <c r="QMA6" s="56"/>
      <c r="QMB6" s="56"/>
      <c r="QMC6" s="56"/>
      <c r="QMD6" s="56"/>
      <c r="QME6" s="56"/>
      <c r="QMF6" s="56"/>
      <c r="QMG6" s="56"/>
      <c r="QMH6" s="56"/>
      <c r="QMI6" s="56"/>
      <c r="QMJ6" s="56"/>
      <c r="QMK6" s="56"/>
      <c r="QML6" s="56"/>
      <c r="QMM6" s="56"/>
      <c r="QMN6" s="56"/>
      <c r="QMO6" s="56"/>
      <c r="QMP6" s="56"/>
      <c r="QMQ6" s="56"/>
      <c r="QMR6" s="56"/>
      <c r="QMS6" s="56"/>
      <c r="QMT6" s="56"/>
      <c r="QMU6" s="56"/>
      <c r="QMV6" s="56"/>
      <c r="QMW6" s="56"/>
      <c r="QMX6" s="56"/>
      <c r="QMY6" s="56"/>
      <c r="QMZ6" s="56"/>
      <c r="QNA6" s="56"/>
      <c r="QNB6" s="56"/>
      <c r="QNC6" s="56"/>
      <c r="QND6" s="56"/>
      <c r="QNE6" s="56"/>
      <c r="QNF6" s="56"/>
      <c r="QNG6" s="56"/>
      <c r="QNH6" s="56"/>
      <c r="QNI6" s="56"/>
      <c r="QNJ6" s="56"/>
      <c r="QNK6" s="56"/>
      <c r="QNL6" s="56"/>
      <c r="QNM6" s="56"/>
      <c r="QNN6" s="56"/>
      <c r="QNO6" s="56"/>
      <c r="QNP6" s="56"/>
      <c r="QNQ6" s="56"/>
      <c r="QNR6" s="56"/>
      <c r="QNS6" s="56"/>
      <c r="QNT6" s="56"/>
      <c r="QNU6" s="56"/>
      <c r="QNV6" s="56"/>
      <c r="QNW6" s="56"/>
      <c r="QNX6" s="56"/>
      <c r="QNY6" s="56"/>
      <c r="QNZ6" s="56"/>
      <c r="QOA6" s="56"/>
      <c r="QOB6" s="56"/>
      <c r="QOC6" s="56"/>
      <c r="QOD6" s="56"/>
      <c r="QOE6" s="56"/>
      <c r="QOF6" s="56"/>
      <c r="QOG6" s="56"/>
      <c r="QOH6" s="56"/>
      <c r="QOI6" s="56"/>
      <c r="QOJ6" s="56"/>
      <c r="QOK6" s="56"/>
      <c r="QOL6" s="56"/>
      <c r="QOM6" s="56"/>
      <c r="QON6" s="56"/>
      <c r="QOO6" s="56"/>
      <c r="QOP6" s="56"/>
      <c r="QOQ6" s="56"/>
      <c r="QOR6" s="56"/>
      <c r="QOS6" s="56"/>
      <c r="QOT6" s="56"/>
      <c r="QOU6" s="56"/>
      <c r="QOV6" s="56"/>
      <c r="QOW6" s="56"/>
      <c r="QOX6" s="56"/>
      <c r="QOY6" s="56"/>
      <c r="QOZ6" s="56"/>
      <c r="QPA6" s="56"/>
      <c r="QPB6" s="56"/>
      <c r="QPC6" s="56"/>
      <c r="QPD6" s="56"/>
      <c r="QPE6" s="56"/>
      <c r="QPF6" s="56"/>
      <c r="QPG6" s="56"/>
      <c r="QPH6" s="56"/>
      <c r="QPI6" s="56"/>
      <c r="QPJ6" s="56"/>
      <c r="QPK6" s="56"/>
      <c r="QPL6" s="56"/>
      <c r="QPM6" s="56"/>
      <c r="QPN6" s="56"/>
      <c r="QPO6" s="56"/>
      <c r="QPP6" s="56"/>
      <c r="QPQ6" s="56"/>
      <c r="QPR6" s="56"/>
      <c r="QPS6" s="56"/>
      <c r="QPT6" s="56"/>
      <c r="QPU6" s="56"/>
      <c r="QPV6" s="56"/>
      <c r="QPW6" s="56"/>
      <c r="QPX6" s="56"/>
      <c r="QPY6" s="56"/>
      <c r="QPZ6" s="56"/>
      <c r="QQA6" s="56"/>
      <c r="QQB6" s="56"/>
      <c r="QQC6" s="56"/>
      <c r="QQD6" s="56"/>
      <c r="QQE6" s="56"/>
      <c r="QQF6" s="56"/>
      <c r="QQG6" s="56"/>
      <c r="QQH6" s="56"/>
      <c r="QQI6" s="56"/>
      <c r="QQJ6" s="56"/>
      <c r="QQK6" s="56"/>
      <c r="QQL6" s="56"/>
      <c r="QQM6" s="56"/>
      <c r="QQN6" s="56"/>
      <c r="QQO6" s="56"/>
      <c r="QQP6" s="56"/>
      <c r="QQQ6" s="56"/>
      <c r="QQR6" s="56"/>
      <c r="QQS6" s="56"/>
      <c r="QQT6" s="56"/>
      <c r="QQU6" s="56"/>
      <c r="QQV6" s="56"/>
      <c r="QQW6" s="56"/>
      <c r="QQX6" s="56"/>
      <c r="QQY6" s="56"/>
      <c r="QQZ6" s="56"/>
      <c r="QRA6" s="56"/>
      <c r="QRB6" s="56"/>
      <c r="QRC6" s="56"/>
      <c r="QRD6" s="56"/>
      <c r="QRE6" s="56"/>
      <c r="QRF6" s="56"/>
      <c r="QRG6" s="56"/>
      <c r="QRH6" s="56"/>
      <c r="QRI6" s="56"/>
      <c r="QRJ6" s="56"/>
      <c r="QRK6" s="56"/>
      <c r="QRL6" s="56"/>
      <c r="QRM6" s="56"/>
      <c r="QRN6" s="56"/>
      <c r="QRO6" s="56"/>
      <c r="QRP6" s="56"/>
      <c r="QRQ6" s="56"/>
      <c r="QRR6" s="56"/>
      <c r="QRS6" s="56"/>
      <c r="QRT6" s="56"/>
      <c r="QRU6" s="56"/>
      <c r="QRV6" s="56"/>
      <c r="QRW6" s="56"/>
      <c r="QRX6" s="56"/>
      <c r="QRY6" s="56"/>
      <c r="QRZ6" s="56"/>
      <c r="QSA6" s="56"/>
      <c r="QSB6" s="56"/>
      <c r="QSC6" s="56"/>
      <c r="QSD6" s="56"/>
      <c r="QSE6" s="56"/>
      <c r="QSF6" s="56"/>
      <c r="QSG6" s="56"/>
      <c r="QSH6" s="56"/>
      <c r="QSI6" s="56"/>
      <c r="QSJ6" s="56"/>
      <c r="QSK6" s="56"/>
      <c r="QSL6" s="56"/>
      <c r="QSM6" s="56"/>
      <c r="QSN6" s="56"/>
      <c r="QSO6" s="56"/>
      <c r="QSP6" s="56"/>
      <c r="QSQ6" s="56"/>
      <c r="QSR6" s="56"/>
      <c r="QSS6" s="56"/>
      <c r="QST6" s="56"/>
      <c r="QSU6" s="56"/>
      <c r="QSV6" s="56"/>
      <c r="QSW6" s="56"/>
      <c r="QSX6" s="56"/>
      <c r="QSY6" s="56"/>
      <c r="QSZ6" s="56"/>
      <c r="QTA6" s="56"/>
      <c r="QTB6" s="56"/>
      <c r="QTC6" s="56"/>
      <c r="QTD6" s="56"/>
      <c r="QTE6" s="56"/>
      <c r="QTF6" s="56"/>
      <c r="QTG6" s="56"/>
      <c r="QTH6" s="56"/>
      <c r="QTI6" s="56"/>
      <c r="QTJ6" s="56"/>
      <c r="QTK6" s="56"/>
      <c r="QTL6" s="56"/>
      <c r="QTM6" s="56"/>
      <c r="QTN6" s="56"/>
      <c r="QTO6" s="56"/>
      <c r="QTP6" s="56"/>
      <c r="QTQ6" s="56"/>
      <c r="QTR6" s="56"/>
      <c r="QTS6" s="56"/>
      <c r="QTT6" s="56"/>
      <c r="QTU6" s="56"/>
      <c r="QTV6" s="56"/>
      <c r="QTW6" s="56"/>
      <c r="QTX6" s="56"/>
      <c r="QTY6" s="56"/>
      <c r="QTZ6" s="56"/>
      <c r="QUA6" s="56"/>
      <c r="QUB6" s="56"/>
      <c r="QUC6" s="56"/>
      <c r="QUD6" s="56"/>
      <c r="QUE6" s="56"/>
      <c r="QUF6" s="56"/>
      <c r="QUG6" s="56"/>
      <c r="QUH6" s="56"/>
      <c r="QUI6" s="56"/>
      <c r="QUJ6" s="56"/>
      <c r="QUK6" s="56"/>
      <c r="QUL6" s="56"/>
      <c r="QUM6" s="56"/>
      <c r="QUN6" s="56"/>
      <c r="QUO6" s="56"/>
      <c r="QUP6" s="56"/>
      <c r="QUQ6" s="56"/>
      <c r="QUR6" s="56"/>
      <c r="QUS6" s="56"/>
      <c r="QUT6" s="56"/>
      <c r="QUU6" s="56"/>
      <c r="QUV6" s="56"/>
      <c r="QUW6" s="56"/>
      <c r="QUX6" s="56"/>
      <c r="QUY6" s="56"/>
      <c r="QUZ6" s="56"/>
      <c r="QVA6" s="56"/>
      <c r="QVB6" s="56"/>
      <c r="QVC6" s="56"/>
      <c r="QVD6" s="56"/>
      <c r="QVE6" s="56"/>
      <c r="QVF6" s="56"/>
      <c r="QVG6" s="56"/>
      <c r="QVH6" s="56"/>
      <c r="QVI6" s="56"/>
      <c r="QVJ6" s="56"/>
      <c r="QVK6" s="56"/>
      <c r="QVL6" s="56"/>
      <c r="QVM6" s="56"/>
      <c r="QVN6" s="56"/>
      <c r="QVO6" s="56"/>
      <c r="QVP6" s="56"/>
      <c r="QVQ6" s="56"/>
      <c r="QVR6" s="56"/>
      <c r="QVS6" s="56"/>
      <c r="QVT6" s="56"/>
      <c r="QVU6" s="56"/>
      <c r="QVV6" s="56"/>
      <c r="QVW6" s="56"/>
      <c r="QVX6" s="56"/>
      <c r="QVY6" s="56"/>
      <c r="QVZ6" s="56"/>
      <c r="QWA6" s="56"/>
      <c r="QWB6" s="56"/>
      <c r="QWC6" s="56"/>
      <c r="QWD6" s="56"/>
      <c r="QWE6" s="56"/>
      <c r="QWF6" s="56"/>
      <c r="QWG6" s="56"/>
      <c r="QWH6" s="56"/>
      <c r="QWI6" s="56"/>
      <c r="QWJ6" s="56"/>
      <c r="QWK6" s="56"/>
      <c r="QWL6" s="56"/>
      <c r="QWM6" s="56"/>
      <c r="QWN6" s="56"/>
      <c r="QWO6" s="56"/>
      <c r="QWP6" s="56"/>
      <c r="QWQ6" s="56"/>
      <c r="QWR6" s="56"/>
      <c r="QWS6" s="56"/>
      <c r="QWT6" s="56"/>
      <c r="QWU6" s="56"/>
      <c r="QWV6" s="56"/>
      <c r="QWW6" s="56"/>
      <c r="QWX6" s="56"/>
      <c r="QWY6" s="56"/>
      <c r="QWZ6" s="56"/>
      <c r="QXA6" s="56"/>
      <c r="QXB6" s="56"/>
      <c r="QXC6" s="56"/>
      <c r="QXD6" s="56"/>
      <c r="QXE6" s="56"/>
      <c r="QXF6" s="56"/>
      <c r="QXG6" s="56"/>
      <c r="QXH6" s="56"/>
      <c r="QXI6" s="56"/>
      <c r="QXJ6" s="56"/>
      <c r="QXK6" s="56"/>
      <c r="QXL6" s="56"/>
      <c r="QXM6" s="56"/>
      <c r="QXN6" s="56"/>
      <c r="QXO6" s="56"/>
      <c r="QXP6" s="56"/>
      <c r="QXQ6" s="56"/>
      <c r="QXR6" s="56"/>
      <c r="QXS6" s="56"/>
      <c r="QXT6" s="56"/>
      <c r="QXU6" s="56"/>
      <c r="QXV6" s="56"/>
      <c r="QXW6" s="56"/>
      <c r="QXX6" s="56"/>
      <c r="QXY6" s="56"/>
      <c r="QXZ6" s="56"/>
      <c r="QYA6" s="56"/>
      <c r="QYB6" s="56"/>
      <c r="QYC6" s="56"/>
      <c r="QYD6" s="56"/>
      <c r="QYE6" s="56"/>
      <c r="QYF6" s="56"/>
      <c r="QYG6" s="56"/>
      <c r="QYH6" s="56"/>
      <c r="QYI6" s="56"/>
      <c r="QYJ6" s="56"/>
      <c r="QYK6" s="56"/>
      <c r="QYL6" s="56"/>
      <c r="QYM6" s="56"/>
      <c r="QYN6" s="56"/>
      <c r="QYO6" s="56"/>
      <c r="QYP6" s="56"/>
      <c r="QYQ6" s="56"/>
      <c r="QYR6" s="56"/>
      <c r="QYS6" s="56"/>
      <c r="QYT6" s="56"/>
      <c r="QYU6" s="56"/>
      <c r="QYV6" s="56"/>
      <c r="QYW6" s="56"/>
      <c r="QYX6" s="56"/>
      <c r="QYY6" s="56"/>
      <c r="QYZ6" s="56"/>
      <c r="QZA6" s="56"/>
      <c r="QZB6" s="56"/>
      <c r="QZC6" s="56"/>
      <c r="QZD6" s="56"/>
      <c r="QZE6" s="56"/>
      <c r="QZF6" s="56"/>
      <c r="QZG6" s="56"/>
      <c r="QZH6" s="56"/>
      <c r="QZI6" s="56"/>
      <c r="QZJ6" s="56"/>
      <c r="QZK6" s="56"/>
      <c r="QZL6" s="56"/>
      <c r="QZM6" s="56"/>
      <c r="QZN6" s="56"/>
      <c r="QZO6" s="56"/>
      <c r="QZP6" s="56"/>
      <c r="QZQ6" s="56"/>
      <c r="QZR6" s="56"/>
      <c r="QZS6" s="56"/>
      <c r="QZT6" s="56"/>
      <c r="QZU6" s="56"/>
      <c r="QZV6" s="56"/>
      <c r="QZW6" s="56"/>
      <c r="QZX6" s="56"/>
      <c r="QZY6" s="56"/>
      <c r="QZZ6" s="56"/>
      <c r="RAA6" s="56"/>
      <c r="RAB6" s="56"/>
      <c r="RAC6" s="56"/>
      <c r="RAD6" s="56"/>
      <c r="RAE6" s="56"/>
      <c r="RAF6" s="56"/>
      <c r="RAG6" s="56"/>
      <c r="RAH6" s="56"/>
      <c r="RAI6" s="56"/>
      <c r="RAJ6" s="56"/>
      <c r="RAK6" s="56"/>
      <c r="RAL6" s="56"/>
      <c r="RAM6" s="56"/>
      <c r="RAN6" s="56"/>
      <c r="RAO6" s="56"/>
      <c r="RAP6" s="56"/>
      <c r="RAQ6" s="56"/>
      <c r="RAR6" s="56"/>
      <c r="RAS6" s="56"/>
      <c r="RAT6" s="56"/>
      <c r="RAU6" s="56"/>
      <c r="RAV6" s="56"/>
      <c r="RAW6" s="56"/>
      <c r="RAX6" s="56"/>
      <c r="RAY6" s="56"/>
      <c r="RAZ6" s="56"/>
      <c r="RBA6" s="56"/>
      <c r="RBB6" s="56"/>
      <c r="RBC6" s="56"/>
      <c r="RBD6" s="56"/>
      <c r="RBE6" s="56"/>
      <c r="RBF6" s="56"/>
      <c r="RBG6" s="56"/>
      <c r="RBH6" s="56"/>
      <c r="RBI6" s="56"/>
      <c r="RBJ6" s="56"/>
      <c r="RBK6" s="56"/>
      <c r="RBL6" s="56"/>
      <c r="RBM6" s="56"/>
      <c r="RBN6" s="56"/>
      <c r="RBO6" s="56"/>
      <c r="RBP6" s="56"/>
      <c r="RBQ6" s="56"/>
      <c r="RBR6" s="56"/>
      <c r="RBS6" s="56"/>
      <c r="RBT6" s="56"/>
      <c r="RBU6" s="56"/>
      <c r="RBV6" s="56"/>
      <c r="RBW6" s="56"/>
      <c r="RBX6" s="56"/>
      <c r="RBY6" s="56"/>
      <c r="RBZ6" s="56"/>
      <c r="RCA6" s="56"/>
      <c r="RCB6" s="56"/>
      <c r="RCC6" s="56"/>
      <c r="RCD6" s="56"/>
      <c r="RCE6" s="56"/>
      <c r="RCF6" s="56"/>
      <c r="RCG6" s="56"/>
      <c r="RCH6" s="56"/>
      <c r="RCI6" s="56"/>
      <c r="RCJ6" s="56"/>
      <c r="RCK6" s="56"/>
      <c r="RCL6" s="56"/>
      <c r="RCM6" s="56"/>
      <c r="RCN6" s="56"/>
      <c r="RCO6" s="56"/>
      <c r="RCP6" s="56"/>
      <c r="RCQ6" s="56"/>
      <c r="RCR6" s="56"/>
      <c r="RCS6" s="56"/>
      <c r="RCT6" s="56"/>
      <c r="RCU6" s="56"/>
      <c r="RCV6" s="56"/>
      <c r="RCW6" s="56"/>
      <c r="RCX6" s="56"/>
      <c r="RCY6" s="56"/>
      <c r="RCZ6" s="56"/>
      <c r="RDA6" s="56"/>
      <c r="RDB6" s="56"/>
      <c r="RDC6" s="56"/>
      <c r="RDD6" s="56"/>
      <c r="RDE6" s="56"/>
      <c r="RDF6" s="56"/>
      <c r="RDG6" s="56"/>
      <c r="RDH6" s="56"/>
      <c r="RDI6" s="56"/>
      <c r="RDJ6" s="56"/>
      <c r="RDK6" s="56"/>
      <c r="RDL6" s="56"/>
      <c r="RDM6" s="56"/>
      <c r="RDN6" s="56"/>
      <c r="RDO6" s="56"/>
      <c r="RDP6" s="56"/>
      <c r="RDQ6" s="56"/>
      <c r="RDR6" s="56"/>
      <c r="RDS6" s="56"/>
      <c r="RDT6" s="56"/>
      <c r="RDU6" s="56"/>
      <c r="RDV6" s="56"/>
      <c r="RDW6" s="56"/>
      <c r="RDX6" s="56"/>
      <c r="RDY6" s="56"/>
      <c r="RDZ6" s="56"/>
      <c r="REA6" s="56"/>
      <c r="REB6" s="56"/>
      <c r="REC6" s="56"/>
      <c r="RED6" s="56"/>
      <c r="REE6" s="56"/>
      <c r="REF6" s="56"/>
      <c r="REG6" s="56"/>
      <c r="REH6" s="56"/>
      <c r="REI6" s="56"/>
      <c r="REJ6" s="56"/>
      <c r="REK6" s="56"/>
      <c r="REL6" s="56"/>
      <c r="REM6" s="56"/>
      <c r="REN6" s="56"/>
      <c r="REO6" s="56"/>
      <c r="REP6" s="56"/>
      <c r="REQ6" s="56"/>
      <c r="RER6" s="56"/>
      <c r="RES6" s="56"/>
      <c r="RET6" s="56"/>
      <c r="REU6" s="56"/>
      <c r="REV6" s="56"/>
      <c r="REW6" s="56"/>
      <c r="REX6" s="56"/>
      <c r="REY6" s="56"/>
      <c r="REZ6" s="56"/>
      <c r="RFA6" s="56"/>
      <c r="RFB6" s="56"/>
      <c r="RFC6" s="56"/>
      <c r="RFD6" s="56"/>
      <c r="RFE6" s="56"/>
      <c r="RFF6" s="56"/>
      <c r="RFG6" s="56"/>
      <c r="RFH6" s="56"/>
      <c r="RFI6" s="56"/>
      <c r="RFJ6" s="56"/>
      <c r="RFK6" s="56"/>
      <c r="RFL6" s="56"/>
      <c r="RFM6" s="56"/>
      <c r="RFN6" s="56"/>
      <c r="RFO6" s="56"/>
      <c r="RFP6" s="56"/>
      <c r="RFQ6" s="56"/>
      <c r="RFR6" s="56"/>
      <c r="RFS6" s="56"/>
      <c r="RFT6" s="56"/>
      <c r="RFU6" s="56"/>
      <c r="RFV6" s="56"/>
      <c r="RFW6" s="56"/>
      <c r="RFX6" s="56"/>
      <c r="RFY6" s="56"/>
      <c r="RFZ6" s="56"/>
      <c r="RGA6" s="56"/>
      <c r="RGB6" s="56"/>
      <c r="RGC6" s="56"/>
      <c r="RGD6" s="56"/>
      <c r="RGE6" s="56"/>
      <c r="RGF6" s="56"/>
      <c r="RGG6" s="56"/>
      <c r="RGH6" s="56"/>
      <c r="RGI6" s="56"/>
      <c r="RGJ6" s="56"/>
      <c r="RGK6" s="56"/>
      <c r="RGL6" s="56"/>
      <c r="RGM6" s="56"/>
      <c r="RGN6" s="56"/>
      <c r="RGO6" s="56"/>
      <c r="RGP6" s="56"/>
      <c r="RGQ6" s="56"/>
      <c r="RGR6" s="56"/>
      <c r="RGS6" s="56"/>
      <c r="RGT6" s="56"/>
      <c r="RGU6" s="56"/>
      <c r="RGV6" s="56"/>
      <c r="RGW6" s="56"/>
      <c r="RGX6" s="56"/>
      <c r="RGY6" s="56"/>
      <c r="RGZ6" s="56"/>
      <c r="RHA6" s="56"/>
      <c r="RHB6" s="56"/>
      <c r="RHC6" s="56"/>
      <c r="RHD6" s="56"/>
      <c r="RHE6" s="56"/>
      <c r="RHF6" s="56"/>
      <c r="RHG6" s="56"/>
      <c r="RHH6" s="56"/>
      <c r="RHI6" s="56"/>
      <c r="RHJ6" s="56"/>
      <c r="RHK6" s="56"/>
      <c r="RHL6" s="56"/>
      <c r="RHM6" s="56"/>
      <c r="RHN6" s="56"/>
      <c r="RHO6" s="56"/>
      <c r="RHP6" s="56"/>
      <c r="RHQ6" s="56"/>
      <c r="RHR6" s="56"/>
      <c r="RHS6" s="56"/>
      <c r="RHT6" s="56"/>
      <c r="RHU6" s="56"/>
      <c r="RHV6" s="56"/>
      <c r="RHW6" s="56"/>
      <c r="RHX6" s="56"/>
      <c r="RHY6" s="56"/>
      <c r="RHZ6" s="56"/>
      <c r="RIA6" s="56"/>
      <c r="RIB6" s="56"/>
      <c r="RIC6" s="56"/>
      <c r="RID6" s="56"/>
      <c r="RIE6" s="56"/>
      <c r="RIF6" s="56"/>
      <c r="RIG6" s="56"/>
      <c r="RIH6" s="56"/>
      <c r="RII6" s="56"/>
      <c r="RIJ6" s="56"/>
      <c r="RIK6" s="56"/>
      <c r="RIL6" s="56"/>
      <c r="RIM6" s="56"/>
      <c r="RIN6" s="56"/>
      <c r="RIO6" s="56"/>
      <c r="RIP6" s="56"/>
      <c r="RIQ6" s="56"/>
      <c r="RIR6" s="56"/>
      <c r="RIS6" s="56"/>
      <c r="RIT6" s="56"/>
      <c r="RIU6" s="56"/>
      <c r="RIV6" s="56"/>
      <c r="RIW6" s="56"/>
      <c r="RIX6" s="56"/>
      <c r="RIY6" s="56"/>
      <c r="RIZ6" s="56"/>
      <c r="RJA6" s="56"/>
      <c r="RJB6" s="56"/>
      <c r="RJC6" s="56"/>
      <c r="RJD6" s="56"/>
      <c r="RJE6" s="56"/>
      <c r="RJF6" s="56"/>
      <c r="RJG6" s="56"/>
      <c r="RJH6" s="56"/>
      <c r="RJI6" s="56"/>
      <c r="RJJ6" s="56"/>
      <c r="RJK6" s="56"/>
      <c r="RJL6" s="56"/>
      <c r="RJM6" s="56"/>
      <c r="RJN6" s="56"/>
      <c r="RJO6" s="56"/>
      <c r="RJP6" s="56"/>
      <c r="RJQ6" s="56"/>
      <c r="RJR6" s="56"/>
      <c r="RJS6" s="56"/>
      <c r="RJT6" s="56"/>
      <c r="RJU6" s="56"/>
      <c r="RJV6" s="56"/>
      <c r="RJW6" s="56"/>
      <c r="RJX6" s="56"/>
      <c r="RJY6" s="56"/>
      <c r="RJZ6" s="56"/>
      <c r="RKA6" s="56"/>
      <c r="RKB6" s="56"/>
      <c r="RKC6" s="56"/>
      <c r="RKD6" s="56"/>
      <c r="RKE6" s="56"/>
      <c r="RKF6" s="56"/>
      <c r="RKG6" s="56"/>
      <c r="RKH6" s="56"/>
      <c r="RKI6" s="56"/>
      <c r="RKJ6" s="56"/>
      <c r="RKK6" s="56"/>
      <c r="RKL6" s="56"/>
      <c r="RKM6" s="56"/>
      <c r="RKN6" s="56"/>
      <c r="RKO6" s="56"/>
      <c r="RKP6" s="56"/>
      <c r="RKQ6" s="56"/>
      <c r="RKR6" s="56"/>
      <c r="RKS6" s="56"/>
      <c r="RKT6" s="56"/>
      <c r="RKU6" s="56"/>
      <c r="RKV6" s="56"/>
      <c r="RKW6" s="56"/>
      <c r="RKX6" s="56"/>
      <c r="RKY6" s="56"/>
      <c r="RKZ6" s="56"/>
      <c r="RLA6" s="56"/>
      <c r="RLB6" s="56"/>
      <c r="RLC6" s="56"/>
      <c r="RLD6" s="56"/>
      <c r="RLE6" s="56"/>
      <c r="RLF6" s="56"/>
      <c r="RLG6" s="56"/>
      <c r="RLH6" s="56"/>
      <c r="RLI6" s="56"/>
      <c r="RLJ6" s="56"/>
      <c r="RLK6" s="56"/>
      <c r="RLL6" s="56"/>
      <c r="RLM6" s="56"/>
      <c r="RLN6" s="56"/>
      <c r="RLO6" s="56"/>
      <c r="RLP6" s="56"/>
      <c r="RLQ6" s="56"/>
      <c r="RLR6" s="56"/>
      <c r="RLS6" s="56"/>
      <c r="RLT6" s="56"/>
      <c r="RLU6" s="56"/>
      <c r="RLV6" s="56"/>
      <c r="RLW6" s="56"/>
      <c r="RLX6" s="56"/>
      <c r="RLY6" s="56"/>
      <c r="RLZ6" s="56"/>
      <c r="RMA6" s="56"/>
      <c r="RMB6" s="56"/>
      <c r="RMC6" s="56"/>
      <c r="RMD6" s="56"/>
      <c r="RME6" s="56"/>
      <c r="RMF6" s="56"/>
      <c r="RMG6" s="56"/>
      <c r="RMH6" s="56"/>
      <c r="RMI6" s="56"/>
      <c r="RMJ6" s="56"/>
      <c r="RMK6" s="56"/>
      <c r="RML6" s="56"/>
      <c r="RMM6" s="56"/>
      <c r="RMN6" s="56"/>
      <c r="RMO6" s="56"/>
      <c r="RMP6" s="56"/>
      <c r="RMQ6" s="56"/>
      <c r="RMR6" s="56"/>
      <c r="RMS6" s="56"/>
      <c r="RMT6" s="56"/>
      <c r="RMU6" s="56"/>
      <c r="RMV6" s="56"/>
      <c r="RMW6" s="56"/>
      <c r="RMX6" s="56"/>
      <c r="RMY6" s="56"/>
      <c r="RMZ6" s="56"/>
      <c r="RNA6" s="56"/>
      <c r="RNB6" s="56"/>
      <c r="RNC6" s="56"/>
      <c r="RND6" s="56"/>
      <c r="RNE6" s="56"/>
      <c r="RNF6" s="56"/>
      <c r="RNG6" s="56"/>
      <c r="RNH6" s="56"/>
      <c r="RNI6" s="56"/>
      <c r="RNJ6" s="56"/>
      <c r="RNK6" s="56"/>
      <c r="RNL6" s="56"/>
      <c r="RNM6" s="56"/>
      <c r="RNN6" s="56"/>
      <c r="RNO6" s="56"/>
      <c r="RNP6" s="56"/>
      <c r="RNQ6" s="56"/>
      <c r="RNR6" s="56"/>
      <c r="RNS6" s="56"/>
      <c r="RNT6" s="56"/>
      <c r="RNU6" s="56"/>
      <c r="RNV6" s="56"/>
      <c r="RNW6" s="56"/>
      <c r="RNX6" s="56"/>
      <c r="RNY6" s="56"/>
      <c r="RNZ6" s="56"/>
      <c r="ROA6" s="56"/>
      <c r="ROB6" s="56"/>
      <c r="ROC6" s="56"/>
      <c r="ROD6" s="56"/>
      <c r="ROE6" s="56"/>
      <c r="ROF6" s="56"/>
      <c r="ROG6" s="56"/>
      <c r="ROH6" s="56"/>
      <c r="ROI6" s="56"/>
      <c r="ROJ6" s="56"/>
      <c r="ROK6" s="56"/>
      <c r="ROL6" s="56"/>
      <c r="ROM6" s="56"/>
      <c r="RON6" s="56"/>
      <c r="ROO6" s="56"/>
      <c r="ROP6" s="56"/>
      <c r="ROQ6" s="56"/>
      <c r="ROR6" s="56"/>
      <c r="ROS6" s="56"/>
      <c r="ROT6" s="56"/>
      <c r="ROU6" s="56"/>
      <c r="ROV6" s="56"/>
      <c r="ROW6" s="56"/>
      <c r="ROX6" s="56"/>
      <c r="ROY6" s="56"/>
      <c r="ROZ6" s="56"/>
      <c r="RPA6" s="56"/>
      <c r="RPB6" s="56"/>
      <c r="RPC6" s="56"/>
      <c r="RPD6" s="56"/>
      <c r="RPE6" s="56"/>
      <c r="RPF6" s="56"/>
      <c r="RPG6" s="56"/>
      <c r="RPH6" s="56"/>
      <c r="RPI6" s="56"/>
      <c r="RPJ6" s="56"/>
      <c r="RPK6" s="56"/>
      <c r="RPL6" s="56"/>
      <c r="RPM6" s="56"/>
      <c r="RPN6" s="56"/>
      <c r="RPO6" s="56"/>
      <c r="RPP6" s="56"/>
      <c r="RPQ6" s="56"/>
      <c r="RPR6" s="56"/>
      <c r="RPS6" s="56"/>
      <c r="RPT6" s="56"/>
      <c r="RPU6" s="56"/>
      <c r="RPV6" s="56"/>
      <c r="RPW6" s="56"/>
      <c r="RPX6" s="56"/>
      <c r="RPY6" s="56"/>
      <c r="RPZ6" s="56"/>
      <c r="RQA6" s="56"/>
      <c r="RQB6" s="56"/>
      <c r="RQC6" s="56"/>
      <c r="RQD6" s="56"/>
      <c r="RQE6" s="56"/>
      <c r="RQF6" s="56"/>
      <c r="RQG6" s="56"/>
      <c r="RQH6" s="56"/>
      <c r="RQI6" s="56"/>
      <c r="RQJ6" s="56"/>
      <c r="RQK6" s="56"/>
      <c r="RQL6" s="56"/>
      <c r="RQM6" s="56"/>
      <c r="RQN6" s="56"/>
      <c r="RQO6" s="56"/>
      <c r="RQP6" s="56"/>
      <c r="RQQ6" s="56"/>
      <c r="RQR6" s="56"/>
      <c r="RQS6" s="56"/>
      <c r="RQT6" s="56"/>
      <c r="RQU6" s="56"/>
      <c r="RQV6" s="56"/>
      <c r="RQW6" s="56"/>
      <c r="RQX6" s="56"/>
      <c r="RQY6" s="56"/>
      <c r="RQZ6" s="56"/>
      <c r="RRA6" s="56"/>
      <c r="RRB6" s="56"/>
      <c r="RRC6" s="56"/>
      <c r="RRD6" s="56"/>
      <c r="RRE6" s="56"/>
      <c r="RRF6" s="56"/>
      <c r="RRG6" s="56"/>
      <c r="RRH6" s="56"/>
      <c r="RRI6" s="56"/>
      <c r="RRJ6" s="56"/>
      <c r="RRK6" s="56"/>
      <c r="RRL6" s="56"/>
      <c r="RRM6" s="56"/>
      <c r="RRN6" s="56"/>
      <c r="RRO6" s="56"/>
      <c r="RRP6" s="56"/>
      <c r="RRQ6" s="56"/>
      <c r="RRR6" s="56"/>
      <c r="RRS6" s="56"/>
      <c r="RRT6" s="56"/>
      <c r="RRU6" s="56"/>
      <c r="RRV6" s="56"/>
      <c r="RRW6" s="56"/>
      <c r="RRX6" s="56"/>
      <c r="RRY6" s="56"/>
      <c r="RRZ6" s="56"/>
      <c r="RSA6" s="56"/>
      <c r="RSB6" s="56"/>
      <c r="RSC6" s="56"/>
      <c r="RSD6" s="56"/>
      <c r="RSE6" s="56"/>
      <c r="RSF6" s="56"/>
      <c r="RSG6" s="56"/>
      <c r="RSH6" s="56"/>
      <c r="RSI6" s="56"/>
      <c r="RSJ6" s="56"/>
      <c r="RSK6" s="56"/>
      <c r="RSL6" s="56"/>
      <c r="RSM6" s="56"/>
      <c r="RSN6" s="56"/>
      <c r="RSO6" s="56"/>
      <c r="RSP6" s="56"/>
      <c r="RSQ6" s="56"/>
      <c r="RSR6" s="56"/>
      <c r="RSS6" s="56"/>
      <c r="RST6" s="56"/>
      <c r="RSU6" s="56"/>
      <c r="RSV6" s="56"/>
      <c r="RSW6" s="56"/>
      <c r="RSX6" s="56"/>
      <c r="RSY6" s="56"/>
      <c r="RSZ6" s="56"/>
      <c r="RTA6" s="56"/>
      <c r="RTB6" s="56"/>
      <c r="RTC6" s="56"/>
      <c r="RTD6" s="56"/>
      <c r="RTE6" s="56"/>
      <c r="RTF6" s="56"/>
      <c r="RTG6" s="56"/>
      <c r="RTH6" s="56"/>
      <c r="RTI6" s="56"/>
      <c r="RTJ6" s="56"/>
      <c r="RTK6" s="56"/>
      <c r="RTL6" s="56"/>
      <c r="RTM6" s="56"/>
      <c r="RTN6" s="56"/>
      <c r="RTO6" s="56"/>
      <c r="RTP6" s="56"/>
      <c r="RTQ6" s="56"/>
      <c r="RTR6" s="56"/>
      <c r="RTS6" s="56"/>
      <c r="RTT6" s="56"/>
      <c r="RTU6" s="56"/>
      <c r="RTV6" s="56"/>
      <c r="RTW6" s="56"/>
      <c r="RTX6" s="56"/>
      <c r="RTY6" s="56"/>
      <c r="RTZ6" s="56"/>
      <c r="RUA6" s="56"/>
      <c r="RUB6" s="56"/>
      <c r="RUC6" s="56"/>
      <c r="RUD6" s="56"/>
      <c r="RUE6" s="56"/>
      <c r="RUF6" s="56"/>
      <c r="RUG6" s="56"/>
      <c r="RUH6" s="56"/>
      <c r="RUI6" s="56"/>
      <c r="RUJ6" s="56"/>
      <c r="RUK6" s="56"/>
      <c r="RUL6" s="56"/>
      <c r="RUM6" s="56"/>
      <c r="RUN6" s="56"/>
      <c r="RUO6" s="56"/>
      <c r="RUP6" s="56"/>
      <c r="RUQ6" s="56"/>
      <c r="RUR6" s="56"/>
      <c r="RUS6" s="56"/>
      <c r="RUT6" s="56"/>
      <c r="RUU6" s="56"/>
      <c r="RUV6" s="56"/>
      <c r="RUW6" s="56"/>
      <c r="RUX6" s="56"/>
      <c r="RUY6" s="56"/>
      <c r="RUZ6" s="56"/>
      <c r="RVA6" s="56"/>
      <c r="RVB6" s="56"/>
      <c r="RVC6" s="56"/>
      <c r="RVD6" s="56"/>
      <c r="RVE6" s="56"/>
      <c r="RVF6" s="56"/>
      <c r="RVG6" s="56"/>
      <c r="RVH6" s="56"/>
      <c r="RVI6" s="56"/>
      <c r="RVJ6" s="56"/>
      <c r="RVK6" s="56"/>
      <c r="RVL6" s="56"/>
      <c r="RVM6" s="56"/>
      <c r="RVN6" s="56"/>
      <c r="RVO6" s="56"/>
      <c r="RVP6" s="56"/>
      <c r="RVQ6" s="56"/>
      <c r="RVR6" s="56"/>
      <c r="RVS6" s="56"/>
      <c r="RVT6" s="56"/>
      <c r="RVU6" s="56"/>
      <c r="RVV6" s="56"/>
      <c r="RVW6" s="56"/>
      <c r="RVX6" s="56"/>
      <c r="RVY6" s="56"/>
      <c r="RVZ6" s="56"/>
      <c r="RWA6" s="56"/>
      <c r="RWB6" s="56"/>
      <c r="RWC6" s="56"/>
      <c r="RWD6" s="56"/>
      <c r="RWE6" s="56"/>
      <c r="RWF6" s="56"/>
      <c r="RWG6" s="56"/>
      <c r="RWH6" s="56"/>
      <c r="RWI6" s="56"/>
      <c r="RWJ6" s="56"/>
      <c r="RWK6" s="56"/>
      <c r="RWL6" s="56"/>
      <c r="RWM6" s="56"/>
      <c r="RWN6" s="56"/>
      <c r="RWO6" s="56"/>
      <c r="RWP6" s="56"/>
      <c r="RWQ6" s="56"/>
      <c r="RWR6" s="56"/>
      <c r="RWS6" s="56"/>
      <c r="RWT6" s="56"/>
      <c r="RWU6" s="56"/>
      <c r="RWV6" s="56"/>
      <c r="RWW6" s="56"/>
      <c r="RWX6" s="56"/>
      <c r="RWY6" s="56"/>
      <c r="RWZ6" s="56"/>
      <c r="RXA6" s="56"/>
      <c r="RXB6" s="56"/>
      <c r="RXC6" s="56"/>
      <c r="RXD6" s="56"/>
      <c r="RXE6" s="56"/>
      <c r="RXF6" s="56"/>
      <c r="RXG6" s="56"/>
      <c r="RXH6" s="56"/>
      <c r="RXI6" s="56"/>
      <c r="RXJ6" s="56"/>
      <c r="RXK6" s="56"/>
      <c r="RXL6" s="56"/>
      <c r="RXM6" s="56"/>
      <c r="RXN6" s="56"/>
      <c r="RXO6" s="56"/>
      <c r="RXP6" s="56"/>
      <c r="RXQ6" s="56"/>
      <c r="RXR6" s="56"/>
      <c r="RXS6" s="56"/>
      <c r="RXT6" s="56"/>
      <c r="RXU6" s="56"/>
      <c r="RXV6" s="56"/>
      <c r="RXW6" s="56"/>
      <c r="RXX6" s="56"/>
      <c r="RXY6" s="56"/>
      <c r="RXZ6" s="56"/>
      <c r="RYA6" s="56"/>
      <c r="RYB6" s="56"/>
      <c r="RYC6" s="56"/>
      <c r="RYD6" s="56"/>
      <c r="RYE6" s="56"/>
      <c r="RYF6" s="56"/>
      <c r="RYG6" s="56"/>
      <c r="RYH6" s="56"/>
      <c r="RYI6" s="56"/>
      <c r="RYJ6" s="56"/>
      <c r="RYK6" s="56"/>
      <c r="RYL6" s="56"/>
      <c r="RYM6" s="56"/>
      <c r="RYN6" s="56"/>
      <c r="RYO6" s="56"/>
      <c r="RYP6" s="56"/>
      <c r="RYQ6" s="56"/>
      <c r="RYR6" s="56"/>
      <c r="RYS6" s="56"/>
      <c r="RYT6" s="56"/>
      <c r="RYU6" s="56"/>
      <c r="RYV6" s="56"/>
      <c r="RYW6" s="56"/>
      <c r="RYX6" s="56"/>
      <c r="RYY6" s="56"/>
      <c r="RYZ6" s="56"/>
      <c r="RZA6" s="56"/>
      <c r="RZB6" s="56"/>
      <c r="RZC6" s="56"/>
      <c r="RZD6" s="56"/>
      <c r="RZE6" s="56"/>
      <c r="RZF6" s="56"/>
      <c r="RZG6" s="56"/>
      <c r="RZH6" s="56"/>
      <c r="RZI6" s="56"/>
      <c r="RZJ6" s="56"/>
      <c r="RZK6" s="56"/>
      <c r="RZL6" s="56"/>
      <c r="RZM6" s="56"/>
      <c r="RZN6" s="56"/>
      <c r="RZO6" s="56"/>
      <c r="RZP6" s="56"/>
      <c r="RZQ6" s="56"/>
      <c r="RZR6" s="56"/>
      <c r="RZS6" s="56"/>
      <c r="RZT6" s="56"/>
      <c r="RZU6" s="56"/>
      <c r="RZV6" s="56"/>
      <c r="RZW6" s="56"/>
      <c r="RZX6" s="56"/>
      <c r="RZY6" s="56"/>
      <c r="RZZ6" s="56"/>
      <c r="SAA6" s="56"/>
      <c r="SAB6" s="56"/>
      <c r="SAC6" s="56"/>
      <c r="SAD6" s="56"/>
      <c r="SAE6" s="56"/>
      <c r="SAF6" s="56"/>
      <c r="SAG6" s="56"/>
      <c r="SAH6" s="56"/>
      <c r="SAI6" s="56"/>
      <c r="SAJ6" s="56"/>
      <c r="SAK6" s="56"/>
      <c r="SAL6" s="56"/>
      <c r="SAM6" s="56"/>
      <c r="SAN6" s="56"/>
      <c r="SAO6" s="56"/>
      <c r="SAP6" s="56"/>
      <c r="SAQ6" s="56"/>
      <c r="SAR6" s="56"/>
      <c r="SAS6" s="56"/>
      <c r="SAT6" s="56"/>
      <c r="SAU6" s="56"/>
      <c r="SAV6" s="56"/>
      <c r="SAW6" s="56"/>
      <c r="SAX6" s="56"/>
      <c r="SAY6" s="56"/>
      <c r="SAZ6" s="56"/>
      <c r="SBA6" s="56"/>
      <c r="SBB6" s="56"/>
      <c r="SBC6" s="56"/>
      <c r="SBD6" s="56"/>
      <c r="SBE6" s="56"/>
      <c r="SBF6" s="56"/>
      <c r="SBG6" s="56"/>
      <c r="SBH6" s="56"/>
      <c r="SBI6" s="56"/>
      <c r="SBJ6" s="56"/>
      <c r="SBK6" s="56"/>
      <c r="SBL6" s="56"/>
      <c r="SBM6" s="56"/>
      <c r="SBN6" s="56"/>
      <c r="SBO6" s="56"/>
      <c r="SBP6" s="56"/>
      <c r="SBQ6" s="56"/>
      <c r="SBR6" s="56"/>
      <c r="SBS6" s="56"/>
      <c r="SBT6" s="56"/>
      <c r="SBU6" s="56"/>
      <c r="SBV6" s="56"/>
      <c r="SBW6" s="56"/>
      <c r="SBX6" s="56"/>
      <c r="SBY6" s="56"/>
      <c r="SBZ6" s="56"/>
      <c r="SCA6" s="56"/>
      <c r="SCB6" s="56"/>
      <c r="SCC6" s="56"/>
      <c r="SCD6" s="56"/>
      <c r="SCE6" s="56"/>
      <c r="SCF6" s="56"/>
      <c r="SCG6" s="56"/>
      <c r="SCH6" s="56"/>
      <c r="SCI6" s="56"/>
      <c r="SCJ6" s="56"/>
      <c r="SCK6" s="56"/>
      <c r="SCL6" s="56"/>
      <c r="SCM6" s="56"/>
      <c r="SCN6" s="56"/>
      <c r="SCO6" s="56"/>
      <c r="SCP6" s="56"/>
      <c r="SCQ6" s="56"/>
      <c r="SCR6" s="56"/>
      <c r="SCS6" s="56"/>
      <c r="SCT6" s="56"/>
      <c r="SCU6" s="56"/>
      <c r="SCV6" s="56"/>
      <c r="SCW6" s="56"/>
      <c r="SCX6" s="56"/>
      <c r="SCY6" s="56"/>
      <c r="SCZ6" s="56"/>
      <c r="SDA6" s="56"/>
      <c r="SDB6" s="56"/>
      <c r="SDC6" s="56"/>
      <c r="SDD6" s="56"/>
      <c r="SDE6" s="56"/>
      <c r="SDF6" s="56"/>
      <c r="SDG6" s="56"/>
      <c r="SDH6" s="56"/>
      <c r="SDI6" s="56"/>
      <c r="SDJ6" s="56"/>
      <c r="SDK6" s="56"/>
      <c r="SDL6" s="56"/>
      <c r="SDM6" s="56"/>
      <c r="SDN6" s="56"/>
      <c r="SDO6" s="56"/>
      <c r="SDP6" s="56"/>
      <c r="SDQ6" s="56"/>
      <c r="SDR6" s="56"/>
      <c r="SDS6" s="56"/>
      <c r="SDT6" s="56"/>
      <c r="SDU6" s="56"/>
      <c r="SDV6" s="56"/>
      <c r="SDW6" s="56"/>
      <c r="SDX6" s="56"/>
      <c r="SDY6" s="56"/>
      <c r="SDZ6" s="56"/>
      <c r="SEA6" s="56"/>
      <c r="SEB6" s="56"/>
      <c r="SEC6" s="56"/>
      <c r="SED6" s="56"/>
      <c r="SEE6" s="56"/>
      <c r="SEF6" s="56"/>
      <c r="SEG6" s="56"/>
      <c r="SEH6" s="56"/>
      <c r="SEI6" s="56"/>
      <c r="SEJ6" s="56"/>
      <c r="SEK6" s="56"/>
      <c r="SEL6" s="56"/>
      <c r="SEM6" s="56"/>
      <c r="SEN6" s="56"/>
      <c r="SEO6" s="56"/>
      <c r="SEP6" s="56"/>
      <c r="SEQ6" s="56"/>
      <c r="SER6" s="56"/>
      <c r="SES6" s="56"/>
      <c r="SET6" s="56"/>
      <c r="SEU6" s="56"/>
      <c r="SEV6" s="56"/>
      <c r="SEW6" s="56"/>
      <c r="SEX6" s="56"/>
      <c r="SEY6" s="56"/>
      <c r="SEZ6" s="56"/>
      <c r="SFA6" s="56"/>
      <c r="SFB6" s="56"/>
      <c r="SFC6" s="56"/>
      <c r="SFD6" s="56"/>
      <c r="SFE6" s="56"/>
      <c r="SFF6" s="56"/>
      <c r="SFG6" s="56"/>
      <c r="SFH6" s="56"/>
      <c r="SFI6" s="56"/>
      <c r="SFJ6" s="56"/>
      <c r="SFK6" s="56"/>
      <c r="SFL6" s="56"/>
      <c r="SFM6" s="56"/>
      <c r="SFN6" s="56"/>
      <c r="SFO6" s="56"/>
      <c r="SFP6" s="56"/>
      <c r="SFQ6" s="56"/>
      <c r="SFR6" s="56"/>
      <c r="SFS6" s="56"/>
      <c r="SFT6" s="56"/>
      <c r="SFU6" s="56"/>
      <c r="SFV6" s="56"/>
      <c r="SFW6" s="56"/>
      <c r="SFX6" s="56"/>
      <c r="SFY6" s="56"/>
      <c r="SFZ6" s="56"/>
      <c r="SGA6" s="56"/>
      <c r="SGB6" s="56"/>
      <c r="SGC6" s="56"/>
      <c r="SGD6" s="56"/>
      <c r="SGE6" s="56"/>
      <c r="SGF6" s="56"/>
      <c r="SGG6" s="56"/>
      <c r="SGH6" s="56"/>
      <c r="SGI6" s="56"/>
      <c r="SGJ6" s="56"/>
      <c r="SGK6" s="56"/>
      <c r="SGL6" s="56"/>
      <c r="SGM6" s="56"/>
      <c r="SGN6" s="56"/>
      <c r="SGO6" s="56"/>
      <c r="SGP6" s="56"/>
      <c r="SGQ6" s="56"/>
      <c r="SGR6" s="56"/>
      <c r="SGS6" s="56"/>
      <c r="SGT6" s="56"/>
      <c r="SGU6" s="56"/>
      <c r="SGV6" s="56"/>
      <c r="SGW6" s="56"/>
      <c r="SGX6" s="56"/>
      <c r="SGY6" s="56"/>
      <c r="SGZ6" s="56"/>
      <c r="SHA6" s="56"/>
      <c r="SHB6" s="56"/>
      <c r="SHC6" s="56"/>
      <c r="SHD6" s="56"/>
      <c r="SHE6" s="56"/>
      <c r="SHF6" s="56"/>
      <c r="SHG6" s="56"/>
      <c r="SHH6" s="56"/>
      <c r="SHI6" s="56"/>
      <c r="SHJ6" s="56"/>
      <c r="SHK6" s="56"/>
      <c r="SHL6" s="56"/>
      <c r="SHM6" s="56"/>
      <c r="SHN6" s="56"/>
      <c r="SHO6" s="56"/>
      <c r="SHP6" s="56"/>
      <c r="SHQ6" s="56"/>
      <c r="SHR6" s="56"/>
      <c r="SHS6" s="56"/>
      <c r="SHT6" s="56"/>
      <c r="SHU6" s="56"/>
      <c r="SHV6" s="56"/>
      <c r="SHW6" s="56"/>
      <c r="SHX6" s="56"/>
      <c r="SHY6" s="56"/>
      <c r="SHZ6" s="56"/>
      <c r="SIA6" s="56"/>
      <c r="SIB6" s="56"/>
      <c r="SIC6" s="56"/>
      <c r="SID6" s="56"/>
      <c r="SIE6" s="56"/>
      <c r="SIF6" s="56"/>
      <c r="SIG6" s="56"/>
      <c r="SIH6" s="56"/>
      <c r="SII6" s="56"/>
      <c r="SIJ6" s="56"/>
      <c r="SIK6" s="56"/>
      <c r="SIL6" s="56"/>
      <c r="SIM6" s="56"/>
      <c r="SIN6" s="56"/>
      <c r="SIO6" s="56"/>
      <c r="SIP6" s="56"/>
      <c r="SIQ6" s="56"/>
      <c r="SIR6" s="56"/>
      <c r="SIS6" s="56"/>
      <c r="SIT6" s="56"/>
      <c r="SIU6" s="56"/>
      <c r="SIV6" s="56"/>
      <c r="SIW6" s="56"/>
      <c r="SIX6" s="56"/>
      <c r="SIY6" s="56"/>
      <c r="SIZ6" s="56"/>
      <c r="SJA6" s="56"/>
      <c r="SJB6" s="56"/>
      <c r="SJC6" s="56"/>
      <c r="SJD6" s="56"/>
      <c r="SJE6" s="56"/>
      <c r="SJF6" s="56"/>
      <c r="SJG6" s="56"/>
      <c r="SJH6" s="56"/>
      <c r="SJI6" s="56"/>
      <c r="SJJ6" s="56"/>
      <c r="SJK6" s="56"/>
      <c r="SJL6" s="56"/>
      <c r="SJM6" s="56"/>
      <c r="SJN6" s="56"/>
      <c r="SJO6" s="56"/>
      <c r="SJP6" s="56"/>
      <c r="SJQ6" s="56"/>
      <c r="SJR6" s="56"/>
      <c r="SJS6" s="56"/>
      <c r="SJT6" s="56"/>
      <c r="SJU6" s="56"/>
      <c r="SJV6" s="56"/>
      <c r="SJW6" s="56"/>
      <c r="SJX6" s="56"/>
      <c r="SJY6" s="56"/>
      <c r="SJZ6" s="56"/>
      <c r="SKA6" s="56"/>
      <c r="SKB6" s="56"/>
      <c r="SKC6" s="56"/>
      <c r="SKD6" s="56"/>
      <c r="SKE6" s="56"/>
      <c r="SKF6" s="56"/>
      <c r="SKG6" s="56"/>
      <c r="SKH6" s="56"/>
      <c r="SKI6" s="56"/>
      <c r="SKJ6" s="56"/>
      <c r="SKK6" s="56"/>
      <c r="SKL6" s="56"/>
      <c r="SKM6" s="56"/>
      <c r="SKN6" s="56"/>
      <c r="SKO6" s="56"/>
      <c r="SKP6" s="56"/>
      <c r="SKQ6" s="56"/>
      <c r="SKR6" s="56"/>
      <c r="SKS6" s="56"/>
      <c r="SKT6" s="56"/>
      <c r="SKU6" s="56"/>
      <c r="SKV6" s="56"/>
      <c r="SKW6" s="56"/>
      <c r="SKX6" s="56"/>
      <c r="SKY6" s="56"/>
      <c r="SKZ6" s="56"/>
      <c r="SLA6" s="56"/>
      <c r="SLB6" s="56"/>
      <c r="SLC6" s="56"/>
      <c r="SLD6" s="56"/>
      <c r="SLE6" s="56"/>
      <c r="SLF6" s="56"/>
      <c r="SLG6" s="56"/>
      <c r="SLH6" s="56"/>
      <c r="SLI6" s="56"/>
      <c r="SLJ6" s="56"/>
      <c r="SLK6" s="56"/>
      <c r="SLL6" s="56"/>
      <c r="SLM6" s="56"/>
      <c r="SLN6" s="56"/>
      <c r="SLO6" s="56"/>
      <c r="SLP6" s="56"/>
      <c r="SLQ6" s="56"/>
      <c r="SLR6" s="56"/>
      <c r="SLS6" s="56"/>
      <c r="SLT6" s="56"/>
      <c r="SLU6" s="56"/>
      <c r="SLV6" s="56"/>
      <c r="SLW6" s="56"/>
      <c r="SLX6" s="56"/>
      <c r="SLY6" s="56"/>
      <c r="SLZ6" s="56"/>
      <c r="SMA6" s="56"/>
      <c r="SMB6" s="56"/>
      <c r="SMC6" s="56"/>
      <c r="SMD6" s="56"/>
      <c r="SME6" s="56"/>
      <c r="SMF6" s="56"/>
      <c r="SMG6" s="56"/>
      <c r="SMH6" s="56"/>
      <c r="SMI6" s="56"/>
      <c r="SMJ6" s="56"/>
      <c r="SMK6" s="56"/>
      <c r="SML6" s="56"/>
      <c r="SMM6" s="56"/>
      <c r="SMN6" s="56"/>
      <c r="SMO6" s="56"/>
      <c r="SMP6" s="56"/>
      <c r="SMQ6" s="56"/>
      <c r="SMR6" s="56"/>
      <c r="SMS6" s="56"/>
      <c r="SMT6" s="56"/>
      <c r="SMU6" s="56"/>
      <c r="SMV6" s="56"/>
      <c r="SMW6" s="56"/>
      <c r="SMX6" s="56"/>
      <c r="SMY6" s="56"/>
      <c r="SMZ6" s="56"/>
      <c r="SNA6" s="56"/>
      <c r="SNB6" s="56"/>
      <c r="SNC6" s="56"/>
      <c r="SND6" s="56"/>
      <c r="SNE6" s="56"/>
      <c r="SNF6" s="56"/>
      <c r="SNG6" s="56"/>
      <c r="SNH6" s="56"/>
      <c r="SNI6" s="56"/>
      <c r="SNJ6" s="56"/>
      <c r="SNK6" s="56"/>
      <c r="SNL6" s="56"/>
      <c r="SNM6" s="56"/>
      <c r="SNN6" s="56"/>
      <c r="SNO6" s="56"/>
      <c r="SNP6" s="56"/>
      <c r="SNQ6" s="56"/>
      <c r="SNR6" s="56"/>
      <c r="SNS6" s="56"/>
      <c r="SNT6" s="56"/>
      <c r="SNU6" s="56"/>
      <c r="SNV6" s="56"/>
      <c r="SNW6" s="56"/>
      <c r="SNX6" s="56"/>
      <c r="SNY6" s="56"/>
      <c r="SNZ6" s="56"/>
      <c r="SOA6" s="56"/>
      <c r="SOB6" s="56"/>
      <c r="SOC6" s="56"/>
      <c r="SOD6" s="56"/>
      <c r="SOE6" s="56"/>
      <c r="SOF6" s="56"/>
      <c r="SOG6" s="56"/>
      <c r="SOH6" s="56"/>
      <c r="SOI6" s="56"/>
      <c r="SOJ6" s="56"/>
      <c r="SOK6" s="56"/>
      <c r="SOL6" s="56"/>
      <c r="SOM6" s="56"/>
      <c r="SON6" s="56"/>
      <c r="SOO6" s="56"/>
      <c r="SOP6" s="56"/>
      <c r="SOQ6" s="56"/>
      <c r="SOR6" s="56"/>
      <c r="SOS6" s="56"/>
      <c r="SOT6" s="56"/>
      <c r="SOU6" s="56"/>
      <c r="SOV6" s="56"/>
      <c r="SOW6" s="56"/>
      <c r="SOX6" s="56"/>
      <c r="SOY6" s="56"/>
      <c r="SOZ6" s="56"/>
      <c r="SPA6" s="56"/>
      <c r="SPB6" s="56"/>
      <c r="SPC6" s="56"/>
      <c r="SPD6" s="56"/>
      <c r="SPE6" s="56"/>
      <c r="SPF6" s="56"/>
      <c r="SPG6" s="56"/>
      <c r="SPH6" s="56"/>
      <c r="SPI6" s="56"/>
      <c r="SPJ6" s="56"/>
      <c r="SPK6" s="56"/>
      <c r="SPL6" s="56"/>
      <c r="SPM6" s="56"/>
      <c r="SPN6" s="56"/>
      <c r="SPO6" s="56"/>
      <c r="SPP6" s="56"/>
      <c r="SPQ6" s="56"/>
      <c r="SPR6" s="56"/>
      <c r="SPS6" s="56"/>
      <c r="SPT6" s="56"/>
      <c r="SPU6" s="56"/>
      <c r="SPV6" s="56"/>
      <c r="SPW6" s="56"/>
      <c r="SPX6" s="56"/>
      <c r="SPY6" s="56"/>
      <c r="SPZ6" s="56"/>
      <c r="SQA6" s="56"/>
      <c r="SQB6" s="56"/>
      <c r="SQC6" s="56"/>
      <c r="SQD6" s="56"/>
      <c r="SQE6" s="56"/>
      <c r="SQF6" s="56"/>
      <c r="SQG6" s="56"/>
      <c r="SQH6" s="56"/>
      <c r="SQI6" s="56"/>
      <c r="SQJ6" s="56"/>
      <c r="SQK6" s="56"/>
      <c r="SQL6" s="56"/>
      <c r="SQM6" s="56"/>
      <c r="SQN6" s="56"/>
      <c r="SQO6" s="56"/>
      <c r="SQP6" s="56"/>
      <c r="SQQ6" s="56"/>
      <c r="SQR6" s="56"/>
      <c r="SQS6" s="56"/>
      <c r="SQT6" s="56"/>
      <c r="SQU6" s="56"/>
      <c r="SQV6" s="56"/>
      <c r="SQW6" s="56"/>
      <c r="SQX6" s="56"/>
      <c r="SQY6" s="56"/>
      <c r="SQZ6" s="56"/>
      <c r="SRA6" s="56"/>
      <c r="SRB6" s="56"/>
      <c r="SRC6" s="56"/>
      <c r="SRD6" s="56"/>
      <c r="SRE6" s="56"/>
      <c r="SRF6" s="56"/>
      <c r="SRG6" s="56"/>
      <c r="SRH6" s="56"/>
      <c r="SRI6" s="56"/>
      <c r="SRJ6" s="56"/>
      <c r="SRK6" s="56"/>
      <c r="SRL6" s="56"/>
      <c r="SRM6" s="56"/>
      <c r="SRN6" s="56"/>
      <c r="SRO6" s="56"/>
      <c r="SRP6" s="56"/>
      <c r="SRQ6" s="56"/>
      <c r="SRR6" s="56"/>
      <c r="SRS6" s="56"/>
      <c r="SRT6" s="56"/>
      <c r="SRU6" s="56"/>
      <c r="SRV6" s="56"/>
      <c r="SRW6" s="56"/>
      <c r="SRX6" s="56"/>
      <c r="SRY6" s="56"/>
      <c r="SRZ6" s="56"/>
      <c r="SSA6" s="56"/>
      <c r="SSB6" s="56"/>
      <c r="SSC6" s="56"/>
      <c r="SSD6" s="56"/>
      <c r="SSE6" s="56"/>
      <c r="SSF6" s="56"/>
      <c r="SSG6" s="56"/>
      <c r="SSH6" s="56"/>
      <c r="SSI6" s="56"/>
      <c r="SSJ6" s="56"/>
      <c r="SSK6" s="56"/>
      <c r="SSL6" s="56"/>
      <c r="SSM6" s="56"/>
      <c r="SSN6" s="56"/>
      <c r="SSO6" s="56"/>
      <c r="SSP6" s="56"/>
      <c r="SSQ6" s="56"/>
      <c r="SSR6" s="56"/>
      <c r="SSS6" s="56"/>
      <c r="SST6" s="56"/>
      <c r="SSU6" s="56"/>
      <c r="SSV6" s="56"/>
      <c r="SSW6" s="56"/>
      <c r="SSX6" s="56"/>
      <c r="SSY6" s="56"/>
      <c r="SSZ6" s="56"/>
      <c r="STA6" s="56"/>
      <c r="STB6" s="56"/>
      <c r="STC6" s="56"/>
      <c r="STD6" s="56"/>
      <c r="STE6" s="56"/>
      <c r="STF6" s="56"/>
      <c r="STG6" s="56"/>
      <c r="STH6" s="56"/>
      <c r="STI6" s="56"/>
      <c r="STJ6" s="56"/>
      <c r="STK6" s="56"/>
      <c r="STL6" s="56"/>
      <c r="STM6" s="56"/>
      <c r="STN6" s="56"/>
      <c r="STO6" s="56"/>
      <c r="STP6" s="56"/>
      <c r="STQ6" s="56"/>
      <c r="STR6" s="56"/>
      <c r="STS6" s="56"/>
      <c r="STT6" s="56"/>
      <c r="STU6" s="56"/>
      <c r="STV6" s="56"/>
      <c r="STW6" s="56"/>
      <c r="STX6" s="56"/>
      <c r="STY6" s="56"/>
      <c r="STZ6" s="56"/>
      <c r="SUA6" s="56"/>
      <c r="SUB6" s="56"/>
      <c r="SUC6" s="56"/>
      <c r="SUD6" s="56"/>
      <c r="SUE6" s="56"/>
      <c r="SUF6" s="56"/>
      <c r="SUG6" s="56"/>
      <c r="SUH6" s="56"/>
      <c r="SUI6" s="56"/>
      <c r="SUJ6" s="56"/>
      <c r="SUK6" s="56"/>
      <c r="SUL6" s="56"/>
      <c r="SUM6" s="56"/>
      <c r="SUN6" s="56"/>
      <c r="SUO6" s="56"/>
      <c r="SUP6" s="56"/>
      <c r="SUQ6" s="56"/>
      <c r="SUR6" s="56"/>
      <c r="SUS6" s="56"/>
      <c r="SUT6" s="56"/>
      <c r="SUU6" s="56"/>
      <c r="SUV6" s="56"/>
      <c r="SUW6" s="56"/>
      <c r="SUX6" s="56"/>
      <c r="SUY6" s="56"/>
      <c r="SUZ6" s="56"/>
      <c r="SVA6" s="56"/>
      <c r="SVB6" s="56"/>
      <c r="SVC6" s="56"/>
      <c r="SVD6" s="56"/>
      <c r="SVE6" s="56"/>
      <c r="SVF6" s="56"/>
      <c r="SVG6" s="56"/>
      <c r="SVH6" s="56"/>
      <c r="SVI6" s="56"/>
      <c r="SVJ6" s="56"/>
      <c r="SVK6" s="56"/>
      <c r="SVL6" s="56"/>
      <c r="SVM6" s="56"/>
      <c r="SVN6" s="56"/>
      <c r="SVO6" s="56"/>
      <c r="SVP6" s="56"/>
      <c r="SVQ6" s="56"/>
      <c r="SVR6" s="56"/>
      <c r="SVS6" s="56"/>
      <c r="SVT6" s="56"/>
      <c r="SVU6" s="56"/>
      <c r="SVV6" s="56"/>
      <c r="SVW6" s="56"/>
      <c r="SVX6" s="56"/>
      <c r="SVY6" s="56"/>
      <c r="SVZ6" s="56"/>
      <c r="SWA6" s="56"/>
      <c r="SWB6" s="56"/>
      <c r="SWC6" s="56"/>
      <c r="SWD6" s="56"/>
      <c r="SWE6" s="56"/>
      <c r="SWF6" s="56"/>
      <c r="SWG6" s="56"/>
      <c r="SWH6" s="56"/>
      <c r="SWI6" s="56"/>
      <c r="SWJ6" s="56"/>
      <c r="SWK6" s="56"/>
      <c r="SWL6" s="56"/>
      <c r="SWM6" s="56"/>
      <c r="SWN6" s="56"/>
      <c r="SWO6" s="56"/>
      <c r="SWP6" s="56"/>
      <c r="SWQ6" s="56"/>
      <c r="SWR6" s="56"/>
      <c r="SWS6" s="56"/>
      <c r="SWT6" s="56"/>
      <c r="SWU6" s="56"/>
      <c r="SWV6" s="56"/>
      <c r="SWW6" s="56"/>
      <c r="SWX6" s="56"/>
      <c r="SWY6" s="56"/>
      <c r="SWZ6" s="56"/>
      <c r="SXA6" s="56"/>
      <c r="SXB6" s="56"/>
      <c r="SXC6" s="56"/>
      <c r="SXD6" s="56"/>
      <c r="SXE6" s="56"/>
      <c r="SXF6" s="56"/>
      <c r="SXG6" s="56"/>
      <c r="SXH6" s="56"/>
      <c r="SXI6" s="56"/>
      <c r="SXJ6" s="56"/>
      <c r="SXK6" s="56"/>
      <c r="SXL6" s="56"/>
      <c r="SXM6" s="56"/>
      <c r="SXN6" s="56"/>
      <c r="SXO6" s="56"/>
      <c r="SXP6" s="56"/>
      <c r="SXQ6" s="56"/>
      <c r="SXR6" s="56"/>
      <c r="SXS6" s="56"/>
      <c r="SXT6" s="56"/>
      <c r="SXU6" s="56"/>
      <c r="SXV6" s="56"/>
      <c r="SXW6" s="56"/>
      <c r="SXX6" s="56"/>
      <c r="SXY6" s="56"/>
      <c r="SXZ6" s="56"/>
      <c r="SYA6" s="56"/>
      <c r="SYB6" s="56"/>
      <c r="SYC6" s="56"/>
      <c r="SYD6" s="56"/>
      <c r="SYE6" s="56"/>
      <c r="SYF6" s="56"/>
      <c r="SYG6" s="56"/>
      <c r="SYH6" s="56"/>
      <c r="SYI6" s="56"/>
      <c r="SYJ6" s="56"/>
      <c r="SYK6" s="56"/>
      <c r="SYL6" s="56"/>
      <c r="SYM6" s="56"/>
      <c r="SYN6" s="56"/>
      <c r="SYO6" s="56"/>
      <c r="SYP6" s="56"/>
      <c r="SYQ6" s="56"/>
      <c r="SYR6" s="56"/>
      <c r="SYS6" s="56"/>
      <c r="SYT6" s="56"/>
      <c r="SYU6" s="56"/>
      <c r="SYV6" s="56"/>
      <c r="SYW6" s="56"/>
      <c r="SYX6" s="56"/>
      <c r="SYY6" s="56"/>
      <c r="SYZ6" s="56"/>
      <c r="SZA6" s="56"/>
      <c r="SZB6" s="56"/>
      <c r="SZC6" s="56"/>
      <c r="SZD6" s="56"/>
      <c r="SZE6" s="56"/>
      <c r="SZF6" s="56"/>
      <c r="SZG6" s="56"/>
      <c r="SZH6" s="56"/>
      <c r="SZI6" s="56"/>
      <c r="SZJ6" s="56"/>
      <c r="SZK6" s="56"/>
      <c r="SZL6" s="56"/>
      <c r="SZM6" s="56"/>
      <c r="SZN6" s="56"/>
      <c r="SZO6" s="56"/>
      <c r="SZP6" s="56"/>
      <c r="SZQ6" s="56"/>
      <c r="SZR6" s="56"/>
      <c r="SZS6" s="56"/>
      <c r="SZT6" s="56"/>
      <c r="SZU6" s="56"/>
      <c r="SZV6" s="56"/>
      <c r="SZW6" s="56"/>
      <c r="SZX6" s="56"/>
      <c r="SZY6" s="56"/>
      <c r="SZZ6" s="56"/>
      <c r="TAA6" s="56"/>
      <c r="TAB6" s="56"/>
      <c r="TAC6" s="56"/>
      <c r="TAD6" s="56"/>
      <c r="TAE6" s="56"/>
      <c r="TAF6" s="56"/>
      <c r="TAG6" s="56"/>
      <c r="TAH6" s="56"/>
      <c r="TAI6" s="56"/>
      <c r="TAJ6" s="56"/>
      <c r="TAK6" s="56"/>
      <c r="TAL6" s="56"/>
      <c r="TAM6" s="56"/>
      <c r="TAN6" s="56"/>
      <c r="TAO6" s="56"/>
      <c r="TAP6" s="56"/>
      <c r="TAQ6" s="56"/>
      <c r="TAR6" s="56"/>
      <c r="TAS6" s="56"/>
      <c r="TAT6" s="56"/>
      <c r="TAU6" s="56"/>
      <c r="TAV6" s="56"/>
      <c r="TAW6" s="56"/>
      <c r="TAX6" s="56"/>
      <c r="TAY6" s="56"/>
      <c r="TAZ6" s="56"/>
      <c r="TBA6" s="56"/>
      <c r="TBB6" s="56"/>
      <c r="TBC6" s="56"/>
      <c r="TBD6" s="56"/>
      <c r="TBE6" s="56"/>
      <c r="TBF6" s="56"/>
      <c r="TBG6" s="56"/>
      <c r="TBH6" s="56"/>
      <c r="TBI6" s="56"/>
      <c r="TBJ6" s="56"/>
      <c r="TBK6" s="56"/>
      <c r="TBL6" s="56"/>
      <c r="TBM6" s="56"/>
      <c r="TBN6" s="56"/>
      <c r="TBO6" s="56"/>
      <c r="TBP6" s="56"/>
      <c r="TBQ6" s="56"/>
      <c r="TBR6" s="56"/>
      <c r="TBS6" s="56"/>
      <c r="TBT6" s="56"/>
      <c r="TBU6" s="56"/>
      <c r="TBV6" s="56"/>
      <c r="TBW6" s="56"/>
      <c r="TBX6" s="56"/>
      <c r="TBY6" s="56"/>
      <c r="TBZ6" s="56"/>
      <c r="TCA6" s="56"/>
      <c r="TCB6" s="56"/>
      <c r="TCC6" s="56"/>
      <c r="TCD6" s="56"/>
      <c r="TCE6" s="56"/>
      <c r="TCF6" s="56"/>
      <c r="TCG6" s="56"/>
      <c r="TCH6" s="56"/>
      <c r="TCI6" s="56"/>
      <c r="TCJ6" s="56"/>
      <c r="TCK6" s="56"/>
      <c r="TCL6" s="56"/>
      <c r="TCM6" s="56"/>
      <c r="TCN6" s="56"/>
      <c r="TCO6" s="56"/>
      <c r="TCP6" s="56"/>
      <c r="TCQ6" s="56"/>
      <c r="TCR6" s="56"/>
      <c r="TCS6" s="56"/>
      <c r="TCT6" s="56"/>
      <c r="TCU6" s="56"/>
      <c r="TCV6" s="56"/>
      <c r="TCW6" s="56"/>
      <c r="TCX6" s="56"/>
      <c r="TCY6" s="56"/>
      <c r="TCZ6" s="56"/>
      <c r="TDA6" s="56"/>
      <c r="TDB6" s="56"/>
      <c r="TDC6" s="56"/>
      <c r="TDD6" s="56"/>
      <c r="TDE6" s="56"/>
      <c r="TDF6" s="56"/>
      <c r="TDG6" s="56"/>
      <c r="TDH6" s="56"/>
      <c r="TDI6" s="56"/>
      <c r="TDJ6" s="56"/>
      <c r="TDK6" s="56"/>
      <c r="TDL6" s="56"/>
      <c r="TDM6" s="56"/>
      <c r="TDN6" s="56"/>
      <c r="TDO6" s="56"/>
      <c r="TDP6" s="56"/>
      <c r="TDQ6" s="56"/>
      <c r="TDR6" s="56"/>
      <c r="TDS6" s="56"/>
      <c r="TDT6" s="56"/>
      <c r="TDU6" s="56"/>
      <c r="TDV6" s="56"/>
      <c r="TDW6" s="56"/>
      <c r="TDX6" s="56"/>
      <c r="TDY6" s="56"/>
      <c r="TDZ6" s="56"/>
      <c r="TEA6" s="56"/>
      <c r="TEB6" s="56"/>
      <c r="TEC6" s="56"/>
      <c r="TED6" s="56"/>
      <c r="TEE6" s="56"/>
      <c r="TEF6" s="56"/>
      <c r="TEG6" s="56"/>
      <c r="TEH6" s="56"/>
      <c r="TEI6" s="56"/>
      <c r="TEJ6" s="56"/>
      <c r="TEK6" s="56"/>
      <c r="TEL6" s="56"/>
      <c r="TEM6" s="56"/>
      <c r="TEN6" s="56"/>
      <c r="TEO6" s="56"/>
      <c r="TEP6" s="56"/>
      <c r="TEQ6" s="56"/>
      <c r="TER6" s="56"/>
      <c r="TES6" s="56"/>
      <c r="TET6" s="56"/>
      <c r="TEU6" s="56"/>
      <c r="TEV6" s="56"/>
      <c r="TEW6" s="56"/>
      <c r="TEX6" s="56"/>
      <c r="TEY6" s="56"/>
      <c r="TEZ6" s="56"/>
      <c r="TFA6" s="56"/>
      <c r="TFB6" s="56"/>
      <c r="TFC6" s="56"/>
      <c r="TFD6" s="56"/>
      <c r="TFE6" s="56"/>
      <c r="TFF6" s="56"/>
      <c r="TFG6" s="56"/>
      <c r="TFH6" s="56"/>
      <c r="TFI6" s="56"/>
      <c r="TFJ6" s="56"/>
      <c r="TFK6" s="56"/>
      <c r="TFL6" s="56"/>
      <c r="TFM6" s="56"/>
      <c r="TFN6" s="56"/>
      <c r="TFO6" s="56"/>
      <c r="TFP6" s="56"/>
      <c r="TFQ6" s="56"/>
      <c r="TFR6" s="56"/>
      <c r="TFS6" s="56"/>
      <c r="TFT6" s="56"/>
      <c r="TFU6" s="56"/>
      <c r="TFV6" s="56"/>
      <c r="TFW6" s="56"/>
      <c r="TFX6" s="56"/>
      <c r="TFY6" s="56"/>
      <c r="TFZ6" s="56"/>
      <c r="TGA6" s="56"/>
      <c r="TGB6" s="56"/>
      <c r="TGC6" s="56"/>
      <c r="TGD6" s="56"/>
      <c r="TGE6" s="56"/>
      <c r="TGF6" s="56"/>
      <c r="TGG6" s="56"/>
      <c r="TGH6" s="56"/>
      <c r="TGI6" s="56"/>
      <c r="TGJ6" s="56"/>
      <c r="TGK6" s="56"/>
      <c r="TGL6" s="56"/>
      <c r="TGM6" s="56"/>
      <c r="TGN6" s="56"/>
      <c r="TGO6" s="56"/>
      <c r="TGP6" s="56"/>
      <c r="TGQ6" s="56"/>
      <c r="TGR6" s="56"/>
      <c r="TGS6" s="56"/>
      <c r="TGT6" s="56"/>
      <c r="TGU6" s="56"/>
      <c r="TGV6" s="56"/>
      <c r="TGW6" s="56"/>
      <c r="TGX6" s="56"/>
      <c r="TGY6" s="56"/>
      <c r="TGZ6" s="56"/>
      <c r="THA6" s="56"/>
      <c r="THB6" s="56"/>
      <c r="THC6" s="56"/>
      <c r="THD6" s="56"/>
      <c r="THE6" s="56"/>
      <c r="THF6" s="56"/>
      <c r="THG6" s="56"/>
      <c r="THH6" s="56"/>
      <c r="THI6" s="56"/>
      <c r="THJ6" s="56"/>
      <c r="THK6" s="56"/>
      <c r="THL6" s="56"/>
      <c r="THM6" s="56"/>
      <c r="THN6" s="56"/>
      <c r="THO6" s="56"/>
      <c r="THP6" s="56"/>
      <c r="THQ6" s="56"/>
      <c r="THR6" s="56"/>
      <c r="THS6" s="56"/>
      <c r="THT6" s="56"/>
      <c r="THU6" s="56"/>
      <c r="THV6" s="56"/>
      <c r="THW6" s="56"/>
      <c r="THX6" s="56"/>
      <c r="THY6" s="56"/>
      <c r="THZ6" s="56"/>
      <c r="TIA6" s="56"/>
      <c r="TIB6" s="56"/>
      <c r="TIC6" s="56"/>
      <c r="TID6" s="56"/>
      <c r="TIE6" s="56"/>
      <c r="TIF6" s="56"/>
      <c r="TIG6" s="56"/>
      <c r="TIH6" s="56"/>
      <c r="TII6" s="56"/>
      <c r="TIJ6" s="56"/>
      <c r="TIK6" s="56"/>
      <c r="TIL6" s="56"/>
      <c r="TIM6" s="56"/>
      <c r="TIN6" s="56"/>
      <c r="TIO6" s="56"/>
      <c r="TIP6" s="56"/>
      <c r="TIQ6" s="56"/>
      <c r="TIR6" s="56"/>
      <c r="TIS6" s="56"/>
      <c r="TIT6" s="56"/>
      <c r="TIU6" s="56"/>
      <c r="TIV6" s="56"/>
      <c r="TIW6" s="56"/>
      <c r="TIX6" s="56"/>
      <c r="TIY6" s="56"/>
      <c r="TIZ6" s="56"/>
      <c r="TJA6" s="56"/>
      <c r="TJB6" s="56"/>
      <c r="TJC6" s="56"/>
      <c r="TJD6" s="56"/>
      <c r="TJE6" s="56"/>
      <c r="TJF6" s="56"/>
      <c r="TJG6" s="56"/>
      <c r="TJH6" s="56"/>
      <c r="TJI6" s="56"/>
      <c r="TJJ6" s="56"/>
      <c r="TJK6" s="56"/>
      <c r="TJL6" s="56"/>
      <c r="TJM6" s="56"/>
      <c r="TJN6" s="56"/>
      <c r="TJO6" s="56"/>
      <c r="TJP6" s="56"/>
      <c r="TJQ6" s="56"/>
      <c r="TJR6" s="56"/>
      <c r="TJS6" s="56"/>
      <c r="TJT6" s="56"/>
      <c r="TJU6" s="56"/>
      <c r="TJV6" s="56"/>
      <c r="TJW6" s="56"/>
      <c r="TJX6" s="56"/>
      <c r="TJY6" s="56"/>
      <c r="TJZ6" s="56"/>
      <c r="TKA6" s="56"/>
      <c r="TKB6" s="56"/>
      <c r="TKC6" s="56"/>
      <c r="TKD6" s="56"/>
      <c r="TKE6" s="56"/>
      <c r="TKF6" s="56"/>
      <c r="TKG6" s="56"/>
      <c r="TKH6" s="56"/>
      <c r="TKI6" s="56"/>
      <c r="TKJ6" s="56"/>
      <c r="TKK6" s="56"/>
      <c r="TKL6" s="56"/>
      <c r="TKM6" s="56"/>
      <c r="TKN6" s="56"/>
      <c r="TKO6" s="56"/>
      <c r="TKP6" s="56"/>
      <c r="TKQ6" s="56"/>
      <c r="TKR6" s="56"/>
      <c r="TKS6" s="56"/>
      <c r="TKT6" s="56"/>
      <c r="TKU6" s="56"/>
      <c r="TKV6" s="56"/>
      <c r="TKW6" s="56"/>
      <c r="TKX6" s="56"/>
      <c r="TKY6" s="56"/>
      <c r="TKZ6" s="56"/>
      <c r="TLA6" s="56"/>
      <c r="TLB6" s="56"/>
      <c r="TLC6" s="56"/>
      <c r="TLD6" s="56"/>
      <c r="TLE6" s="56"/>
      <c r="TLF6" s="56"/>
      <c r="TLG6" s="56"/>
      <c r="TLH6" s="56"/>
      <c r="TLI6" s="56"/>
      <c r="TLJ6" s="56"/>
      <c r="TLK6" s="56"/>
      <c r="TLL6" s="56"/>
      <c r="TLM6" s="56"/>
      <c r="TLN6" s="56"/>
      <c r="TLO6" s="56"/>
      <c r="TLP6" s="56"/>
      <c r="TLQ6" s="56"/>
      <c r="TLR6" s="56"/>
      <c r="TLS6" s="56"/>
      <c r="TLT6" s="56"/>
      <c r="TLU6" s="56"/>
      <c r="TLV6" s="56"/>
      <c r="TLW6" s="56"/>
      <c r="TLX6" s="56"/>
      <c r="TLY6" s="56"/>
      <c r="TLZ6" s="56"/>
      <c r="TMA6" s="56"/>
      <c r="TMB6" s="56"/>
      <c r="TMC6" s="56"/>
      <c r="TMD6" s="56"/>
      <c r="TME6" s="56"/>
      <c r="TMF6" s="56"/>
      <c r="TMG6" s="56"/>
      <c r="TMH6" s="56"/>
      <c r="TMI6" s="56"/>
      <c r="TMJ6" s="56"/>
      <c r="TMK6" s="56"/>
      <c r="TML6" s="56"/>
      <c r="TMM6" s="56"/>
      <c r="TMN6" s="56"/>
      <c r="TMO6" s="56"/>
      <c r="TMP6" s="56"/>
      <c r="TMQ6" s="56"/>
      <c r="TMR6" s="56"/>
      <c r="TMS6" s="56"/>
      <c r="TMT6" s="56"/>
      <c r="TMU6" s="56"/>
      <c r="TMV6" s="56"/>
      <c r="TMW6" s="56"/>
      <c r="TMX6" s="56"/>
      <c r="TMY6" s="56"/>
      <c r="TMZ6" s="56"/>
      <c r="TNA6" s="56"/>
      <c r="TNB6" s="56"/>
      <c r="TNC6" s="56"/>
      <c r="TND6" s="56"/>
      <c r="TNE6" s="56"/>
      <c r="TNF6" s="56"/>
      <c r="TNG6" s="56"/>
      <c r="TNH6" s="56"/>
      <c r="TNI6" s="56"/>
      <c r="TNJ6" s="56"/>
      <c r="TNK6" s="56"/>
      <c r="TNL6" s="56"/>
      <c r="TNM6" s="56"/>
      <c r="TNN6" s="56"/>
      <c r="TNO6" s="56"/>
      <c r="TNP6" s="56"/>
      <c r="TNQ6" s="56"/>
      <c r="TNR6" s="56"/>
      <c r="TNS6" s="56"/>
      <c r="TNT6" s="56"/>
      <c r="TNU6" s="56"/>
      <c r="TNV6" s="56"/>
      <c r="TNW6" s="56"/>
      <c r="TNX6" s="56"/>
      <c r="TNY6" s="56"/>
      <c r="TNZ6" s="56"/>
      <c r="TOA6" s="56"/>
      <c r="TOB6" s="56"/>
      <c r="TOC6" s="56"/>
      <c r="TOD6" s="56"/>
      <c r="TOE6" s="56"/>
      <c r="TOF6" s="56"/>
      <c r="TOG6" s="56"/>
      <c r="TOH6" s="56"/>
      <c r="TOI6" s="56"/>
      <c r="TOJ6" s="56"/>
      <c r="TOK6" s="56"/>
      <c r="TOL6" s="56"/>
      <c r="TOM6" s="56"/>
      <c r="TON6" s="56"/>
      <c r="TOO6" s="56"/>
      <c r="TOP6" s="56"/>
      <c r="TOQ6" s="56"/>
      <c r="TOR6" s="56"/>
      <c r="TOS6" s="56"/>
      <c r="TOT6" s="56"/>
      <c r="TOU6" s="56"/>
      <c r="TOV6" s="56"/>
      <c r="TOW6" s="56"/>
      <c r="TOX6" s="56"/>
      <c r="TOY6" s="56"/>
      <c r="TOZ6" s="56"/>
      <c r="TPA6" s="56"/>
      <c r="TPB6" s="56"/>
      <c r="TPC6" s="56"/>
      <c r="TPD6" s="56"/>
      <c r="TPE6" s="56"/>
      <c r="TPF6" s="56"/>
      <c r="TPG6" s="56"/>
      <c r="TPH6" s="56"/>
      <c r="TPI6" s="56"/>
      <c r="TPJ6" s="56"/>
      <c r="TPK6" s="56"/>
      <c r="TPL6" s="56"/>
      <c r="TPM6" s="56"/>
      <c r="TPN6" s="56"/>
      <c r="TPO6" s="56"/>
      <c r="TPP6" s="56"/>
      <c r="TPQ6" s="56"/>
      <c r="TPR6" s="56"/>
      <c r="TPS6" s="56"/>
      <c r="TPT6" s="56"/>
      <c r="TPU6" s="56"/>
      <c r="TPV6" s="56"/>
      <c r="TPW6" s="56"/>
      <c r="TPX6" s="56"/>
      <c r="TPY6" s="56"/>
      <c r="TPZ6" s="56"/>
      <c r="TQA6" s="56"/>
      <c r="TQB6" s="56"/>
      <c r="TQC6" s="56"/>
      <c r="TQD6" s="56"/>
      <c r="TQE6" s="56"/>
      <c r="TQF6" s="56"/>
      <c r="TQG6" s="56"/>
      <c r="TQH6" s="56"/>
      <c r="TQI6" s="56"/>
      <c r="TQJ6" s="56"/>
      <c r="TQK6" s="56"/>
      <c r="TQL6" s="56"/>
      <c r="TQM6" s="56"/>
      <c r="TQN6" s="56"/>
      <c r="TQO6" s="56"/>
      <c r="TQP6" s="56"/>
      <c r="TQQ6" s="56"/>
      <c r="TQR6" s="56"/>
      <c r="TQS6" s="56"/>
      <c r="TQT6" s="56"/>
      <c r="TQU6" s="56"/>
      <c r="TQV6" s="56"/>
      <c r="TQW6" s="56"/>
      <c r="TQX6" s="56"/>
      <c r="TQY6" s="56"/>
      <c r="TQZ6" s="56"/>
      <c r="TRA6" s="56"/>
      <c r="TRB6" s="56"/>
      <c r="TRC6" s="56"/>
      <c r="TRD6" s="56"/>
      <c r="TRE6" s="56"/>
      <c r="TRF6" s="56"/>
      <c r="TRG6" s="56"/>
      <c r="TRH6" s="56"/>
      <c r="TRI6" s="56"/>
      <c r="TRJ6" s="56"/>
      <c r="TRK6" s="56"/>
      <c r="TRL6" s="56"/>
      <c r="TRM6" s="56"/>
      <c r="TRN6" s="56"/>
      <c r="TRO6" s="56"/>
      <c r="TRP6" s="56"/>
      <c r="TRQ6" s="56"/>
      <c r="TRR6" s="56"/>
      <c r="TRS6" s="56"/>
      <c r="TRT6" s="56"/>
      <c r="TRU6" s="56"/>
      <c r="TRV6" s="56"/>
      <c r="TRW6" s="56"/>
      <c r="TRX6" s="56"/>
      <c r="TRY6" s="56"/>
      <c r="TRZ6" s="56"/>
      <c r="TSA6" s="56"/>
      <c r="TSB6" s="56"/>
      <c r="TSC6" s="56"/>
      <c r="TSD6" s="56"/>
      <c r="TSE6" s="56"/>
      <c r="TSF6" s="56"/>
      <c r="TSG6" s="56"/>
      <c r="TSH6" s="56"/>
      <c r="TSI6" s="56"/>
      <c r="TSJ6" s="56"/>
      <c r="TSK6" s="56"/>
      <c r="TSL6" s="56"/>
      <c r="TSM6" s="56"/>
      <c r="TSN6" s="56"/>
      <c r="TSO6" s="56"/>
      <c r="TSP6" s="56"/>
      <c r="TSQ6" s="56"/>
      <c r="TSR6" s="56"/>
      <c r="TSS6" s="56"/>
      <c r="TST6" s="56"/>
      <c r="TSU6" s="56"/>
      <c r="TSV6" s="56"/>
      <c r="TSW6" s="56"/>
      <c r="TSX6" s="56"/>
      <c r="TSY6" s="56"/>
      <c r="TSZ6" s="56"/>
      <c r="TTA6" s="56"/>
      <c r="TTB6" s="56"/>
      <c r="TTC6" s="56"/>
      <c r="TTD6" s="56"/>
      <c r="TTE6" s="56"/>
      <c r="TTF6" s="56"/>
      <c r="TTG6" s="56"/>
      <c r="TTH6" s="56"/>
      <c r="TTI6" s="56"/>
      <c r="TTJ6" s="56"/>
      <c r="TTK6" s="56"/>
      <c r="TTL6" s="56"/>
      <c r="TTM6" s="56"/>
      <c r="TTN6" s="56"/>
      <c r="TTO6" s="56"/>
      <c r="TTP6" s="56"/>
      <c r="TTQ6" s="56"/>
      <c r="TTR6" s="56"/>
      <c r="TTS6" s="56"/>
      <c r="TTT6" s="56"/>
      <c r="TTU6" s="56"/>
      <c r="TTV6" s="56"/>
      <c r="TTW6" s="56"/>
      <c r="TTX6" s="56"/>
      <c r="TTY6" s="56"/>
      <c r="TTZ6" s="56"/>
      <c r="TUA6" s="56"/>
      <c r="TUB6" s="56"/>
      <c r="TUC6" s="56"/>
      <c r="TUD6" s="56"/>
      <c r="TUE6" s="56"/>
      <c r="TUF6" s="56"/>
      <c r="TUG6" s="56"/>
      <c r="TUH6" s="56"/>
      <c r="TUI6" s="56"/>
      <c r="TUJ6" s="56"/>
      <c r="TUK6" s="56"/>
      <c r="TUL6" s="56"/>
      <c r="TUM6" s="56"/>
      <c r="TUN6" s="56"/>
      <c r="TUO6" s="56"/>
      <c r="TUP6" s="56"/>
      <c r="TUQ6" s="56"/>
      <c r="TUR6" s="56"/>
      <c r="TUS6" s="56"/>
      <c r="TUT6" s="56"/>
      <c r="TUU6" s="56"/>
      <c r="TUV6" s="56"/>
      <c r="TUW6" s="56"/>
      <c r="TUX6" s="56"/>
      <c r="TUY6" s="56"/>
      <c r="TUZ6" s="56"/>
      <c r="TVA6" s="56"/>
      <c r="TVB6" s="56"/>
      <c r="TVC6" s="56"/>
      <c r="TVD6" s="56"/>
      <c r="TVE6" s="56"/>
      <c r="TVF6" s="56"/>
      <c r="TVG6" s="56"/>
      <c r="TVH6" s="56"/>
      <c r="TVI6" s="56"/>
      <c r="TVJ6" s="56"/>
      <c r="TVK6" s="56"/>
      <c r="TVL6" s="56"/>
      <c r="TVM6" s="56"/>
      <c r="TVN6" s="56"/>
      <c r="TVO6" s="56"/>
      <c r="TVP6" s="56"/>
      <c r="TVQ6" s="56"/>
      <c r="TVR6" s="56"/>
      <c r="TVS6" s="56"/>
      <c r="TVT6" s="56"/>
      <c r="TVU6" s="56"/>
      <c r="TVV6" s="56"/>
      <c r="TVW6" s="56"/>
      <c r="TVX6" s="56"/>
      <c r="TVY6" s="56"/>
      <c r="TVZ6" s="56"/>
      <c r="TWA6" s="56"/>
      <c r="TWB6" s="56"/>
      <c r="TWC6" s="56"/>
      <c r="TWD6" s="56"/>
      <c r="TWE6" s="56"/>
      <c r="TWF6" s="56"/>
      <c r="TWG6" s="56"/>
      <c r="TWH6" s="56"/>
      <c r="TWI6" s="56"/>
      <c r="TWJ6" s="56"/>
      <c r="TWK6" s="56"/>
      <c r="TWL6" s="56"/>
      <c r="TWM6" s="56"/>
      <c r="TWN6" s="56"/>
      <c r="TWO6" s="56"/>
      <c r="TWP6" s="56"/>
      <c r="TWQ6" s="56"/>
      <c r="TWR6" s="56"/>
      <c r="TWS6" s="56"/>
      <c r="TWT6" s="56"/>
      <c r="TWU6" s="56"/>
      <c r="TWV6" s="56"/>
      <c r="TWW6" s="56"/>
      <c r="TWX6" s="56"/>
      <c r="TWY6" s="56"/>
      <c r="TWZ6" s="56"/>
      <c r="TXA6" s="56"/>
      <c r="TXB6" s="56"/>
      <c r="TXC6" s="56"/>
      <c r="TXD6" s="56"/>
      <c r="TXE6" s="56"/>
      <c r="TXF6" s="56"/>
      <c r="TXG6" s="56"/>
      <c r="TXH6" s="56"/>
      <c r="TXI6" s="56"/>
      <c r="TXJ6" s="56"/>
      <c r="TXK6" s="56"/>
      <c r="TXL6" s="56"/>
      <c r="TXM6" s="56"/>
      <c r="TXN6" s="56"/>
      <c r="TXO6" s="56"/>
      <c r="TXP6" s="56"/>
      <c r="TXQ6" s="56"/>
      <c r="TXR6" s="56"/>
      <c r="TXS6" s="56"/>
      <c r="TXT6" s="56"/>
      <c r="TXU6" s="56"/>
      <c r="TXV6" s="56"/>
      <c r="TXW6" s="56"/>
      <c r="TXX6" s="56"/>
      <c r="TXY6" s="56"/>
      <c r="TXZ6" s="56"/>
      <c r="TYA6" s="56"/>
      <c r="TYB6" s="56"/>
      <c r="TYC6" s="56"/>
      <c r="TYD6" s="56"/>
      <c r="TYE6" s="56"/>
      <c r="TYF6" s="56"/>
      <c r="TYG6" s="56"/>
      <c r="TYH6" s="56"/>
      <c r="TYI6" s="56"/>
      <c r="TYJ6" s="56"/>
      <c r="TYK6" s="56"/>
      <c r="TYL6" s="56"/>
      <c r="TYM6" s="56"/>
      <c r="TYN6" s="56"/>
      <c r="TYO6" s="56"/>
      <c r="TYP6" s="56"/>
      <c r="TYQ6" s="56"/>
      <c r="TYR6" s="56"/>
      <c r="TYS6" s="56"/>
      <c r="TYT6" s="56"/>
      <c r="TYU6" s="56"/>
      <c r="TYV6" s="56"/>
      <c r="TYW6" s="56"/>
      <c r="TYX6" s="56"/>
      <c r="TYY6" s="56"/>
      <c r="TYZ6" s="56"/>
      <c r="TZA6" s="56"/>
      <c r="TZB6" s="56"/>
      <c r="TZC6" s="56"/>
      <c r="TZD6" s="56"/>
      <c r="TZE6" s="56"/>
      <c r="TZF6" s="56"/>
      <c r="TZG6" s="56"/>
      <c r="TZH6" s="56"/>
      <c r="TZI6" s="56"/>
      <c r="TZJ6" s="56"/>
      <c r="TZK6" s="56"/>
      <c r="TZL6" s="56"/>
      <c r="TZM6" s="56"/>
      <c r="TZN6" s="56"/>
      <c r="TZO6" s="56"/>
      <c r="TZP6" s="56"/>
      <c r="TZQ6" s="56"/>
      <c r="TZR6" s="56"/>
      <c r="TZS6" s="56"/>
      <c r="TZT6" s="56"/>
      <c r="TZU6" s="56"/>
      <c r="TZV6" s="56"/>
      <c r="TZW6" s="56"/>
      <c r="TZX6" s="56"/>
      <c r="TZY6" s="56"/>
      <c r="TZZ6" s="56"/>
      <c r="UAA6" s="56"/>
      <c r="UAB6" s="56"/>
      <c r="UAC6" s="56"/>
      <c r="UAD6" s="56"/>
      <c r="UAE6" s="56"/>
      <c r="UAF6" s="56"/>
      <c r="UAG6" s="56"/>
      <c r="UAH6" s="56"/>
      <c r="UAI6" s="56"/>
      <c r="UAJ6" s="56"/>
      <c r="UAK6" s="56"/>
      <c r="UAL6" s="56"/>
      <c r="UAM6" s="56"/>
      <c r="UAN6" s="56"/>
      <c r="UAO6" s="56"/>
      <c r="UAP6" s="56"/>
      <c r="UAQ6" s="56"/>
      <c r="UAR6" s="56"/>
      <c r="UAS6" s="56"/>
      <c r="UAT6" s="56"/>
      <c r="UAU6" s="56"/>
      <c r="UAV6" s="56"/>
      <c r="UAW6" s="56"/>
      <c r="UAX6" s="56"/>
      <c r="UAY6" s="56"/>
      <c r="UAZ6" s="56"/>
      <c r="UBA6" s="56"/>
      <c r="UBB6" s="56"/>
      <c r="UBC6" s="56"/>
      <c r="UBD6" s="56"/>
      <c r="UBE6" s="56"/>
      <c r="UBF6" s="56"/>
      <c r="UBG6" s="56"/>
      <c r="UBH6" s="56"/>
      <c r="UBI6" s="56"/>
      <c r="UBJ6" s="56"/>
      <c r="UBK6" s="56"/>
      <c r="UBL6" s="56"/>
      <c r="UBM6" s="56"/>
      <c r="UBN6" s="56"/>
      <c r="UBO6" s="56"/>
      <c r="UBP6" s="56"/>
      <c r="UBQ6" s="56"/>
      <c r="UBR6" s="56"/>
      <c r="UBS6" s="56"/>
      <c r="UBT6" s="56"/>
      <c r="UBU6" s="56"/>
      <c r="UBV6" s="56"/>
      <c r="UBW6" s="56"/>
      <c r="UBX6" s="56"/>
      <c r="UBY6" s="56"/>
      <c r="UBZ6" s="56"/>
      <c r="UCA6" s="56"/>
      <c r="UCB6" s="56"/>
      <c r="UCC6" s="56"/>
      <c r="UCD6" s="56"/>
      <c r="UCE6" s="56"/>
      <c r="UCF6" s="56"/>
      <c r="UCG6" s="56"/>
      <c r="UCH6" s="56"/>
      <c r="UCI6" s="56"/>
      <c r="UCJ6" s="56"/>
      <c r="UCK6" s="56"/>
      <c r="UCL6" s="56"/>
      <c r="UCM6" s="56"/>
      <c r="UCN6" s="56"/>
      <c r="UCO6" s="56"/>
      <c r="UCP6" s="56"/>
      <c r="UCQ6" s="56"/>
      <c r="UCR6" s="56"/>
      <c r="UCS6" s="56"/>
      <c r="UCT6" s="56"/>
      <c r="UCU6" s="56"/>
      <c r="UCV6" s="56"/>
      <c r="UCW6" s="56"/>
      <c r="UCX6" s="56"/>
      <c r="UCY6" s="56"/>
      <c r="UCZ6" s="56"/>
      <c r="UDA6" s="56"/>
      <c r="UDB6" s="56"/>
      <c r="UDC6" s="56"/>
      <c r="UDD6" s="56"/>
      <c r="UDE6" s="56"/>
      <c r="UDF6" s="56"/>
      <c r="UDG6" s="56"/>
      <c r="UDH6" s="56"/>
      <c r="UDI6" s="56"/>
      <c r="UDJ6" s="56"/>
      <c r="UDK6" s="56"/>
      <c r="UDL6" s="56"/>
      <c r="UDM6" s="56"/>
      <c r="UDN6" s="56"/>
      <c r="UDO6" s="56"/>
      <c r="UDP6" s="56"/>
      <c r="UDQ6" s="56"/>
      <c r="UDR6" s="56"/>
      <c r="UDS6" s="56"/>
      <c r="UDT6" s="56"/>
      <c r="UDU6" s="56"/>
      <c r="UDV6" s="56"/>
      <c r="UDW6" s="56"/>
      <c r="UDX6" s="56"/>
      <c r="UDY6" s="56"/>
      <c r="UDZ6" s="56"/>
      <c r="UEA6" s="56"/>
      <c r="UEB6" s="56"/>
      <c r="UEC6" s="56"/>
      <c r="UED6" s="56"/>
      <c r="UEE6" s="56"/>
      <c r="UEF6" s="56"/>
      <c r="UEG6" s="56"/>
      <c r="UEH6" s="56"/>
      <c r="UEI6" s="56"/>
      <c r="UEJ6" s="56"/>
      <c r="UEK6" s="56"/>
      <c r="UEL6" s="56"/>
      <c r="UEM6" s="56"/>
      <c r="UEN6" s="56"/>
      <c r="UEO6" s="56"/>
      <c r="UEP6" s="56"/>
      <c r="UEQ6" s="56"/>
      <c r="UER6" s="56"/>
      <c r="UES6" s="56"/>
      <c r="UET6" s="56"/>
      <c r="UEU6" s="56"/>
      <c r="UEV6" s="56"/>
      <c r="UEW6" s="56"/>
      <c r="UEX6" s="56"/>
      <c r="UEY6" s="56"/>
      <c r="UEZ6" s="56"/>
      <c r="UFA6" s="56"/>
      <c r="UFB6" s="56"/>
      <c r="UFC6" s="56"/>
      <c r="UFD6" s="56"/>
      <c r="UFE6" s="56"/>
      <c r="UFF6" s="56"/>
      <c r="UFG6" s="56"/>
      <c r="UFH6" s="56"/>
      <c r="UFI6" s="56"/>
      <c r="UFJ6" s="56"/>
      <c r="UFK6" s="56"/>
      <c r="UFL6" s="56"/>
      <c r="UFM6" s="56"/>
      <c r="UFN6" s="56"/>
      <c r="UFO6" s="56"/>
      <c r="UFP6" s="56"/>
      <c r="UFQ6" s="56"/>
      <c r="UFR6" s="56"/>
      <c r="UFS6" s="56"/>
      <c r="UFT6" s="56"/>
      <c r="UFU6" s="56"/>
      <c r="UFV6" s="56"/>
      <c r="UFW6" s="56"/>
      <c r="UFX6" s="56"/>
      <c r="UFY6" s="56"/>
      <c r="UFZ6" s="56"/>
      <c r="UGA6" s="56"/>
      <c r="UGB6" s="56"/>
      <c r="UGC6" s="56"/>
      <c r="UGD6" s="56"/>
      <c r="UGE6" s="56"/>
      <c r="UGF6" s="56"/>
      <c r="UGG6" s="56"/>
      <c r="UGH6" s="56"/>
      <c r="UGI6" s="56"/>
      <c r="UGJ6" s="56"/>
      <c r="UGK6" s="56"/>
      <c r="UGL6" s="56"/>
      <c r="UGM6" s="56"/>
      <c r="UGN6" s="56"/>
      <c r="UGO6" s="56"/>
      <c r="UGP6" s="56"/>
      <c r="UGQ6" s="56"/>
      <c r="UGR6" s="56"/>
      <c r="UGS6" s="56"/>
      <c r="UGT6" s="56"/>
      <c r="UGU6" s="56"/>
      <c r="UGV6" s="56"/>
      <c r="UGW6" s="56"/>
      <c r="UGX6" s="56"/>
      <c r="UGY6" s="56"/>
      <c r="UGZ6" s="56"/>
      <c r="UHA6" s="56"/>
      <c r="UHB6" s="56"/>
      <c r="UHC6" s="56"/>
      <c r="UHD6" s="56"/>
      <c r="UHE6" s="56"/>
      <c r="UHF6" s="56"/>
      <c r="UHG6" s="56"/>
      <c r="UHH6" s="56"/>
      <c r="UHI6" s="56"/>
      <c r="UHJ6" s="56"/>
      <c r="UHK6" s="56"/>
      <c r="UHL6" s="56"/>
      <c r="UHM6" s="56"/>
      <c r="UHN6" s="56"/>
      <c r="UHO6" s="56"/>
      <c r="UHP6" s="56"/>
      <c r="UHQ6" s="56"/>
      <c r="UHR6" s="56"/>
      <c r="UHS6" s="56"/>
      <c r="UHT6" s="56"/>
      <c r="UHU6" s="56"/>
      <c r="UHV6" s="56"/>
      <c r="UHW6" s="56"/>
      <c r="UHX6" s="56"/>
      <c r="UHY6" s="56"/>
      <c r="UHZ6" s="56"/>
      <c r="UIA6" s="56"/>
      <c r="UIB6" s="56"/>
      <c r="UIC6" s="56"/>
      <c r="UID6" s="56"/>
      <c r="UIE6" s="56"/>
      <c r="UIF6" s="56"/>
      <c r="UIG6" s="56"/>
      <c r="UIH6" s="56"/>
      <c r="UII6" s="56"/>
      <c r="UIJ6" s="56"/>
      <c r="UIK6" s="56"/>
      <c r="UIL6" s="56"/>
      <c r="UIM6" s="56"/>
      <c r="UIN6" s="56"/>
      <c r="UIO6" s="56"/>
      <c r="UIP6" s="56"/>
      <c r="UIQ6" s="56"/>
      <c r="UIR6" s="56"/>
      <c r="UIS6" s="56"/>
      <c r="UIT6" s="56"/>
      <c r="UIU6" s="56"/>
      <c r="UIV6" s="56"/>
      <c r="UIW6" s="56"/>
      <c r="UIX6" s="56"/>
      <c r="UIY6" s="56"/>
      <c r="UIZ6" s="56"/>
      <c r="UJA6" s="56"/>
      <c r="UJB6" s="56"/>
      <c r="UJC6" s="56"/>
      <c r="UJD6" s="56"/>
      <c r="UJE6" s="56"/>
      <c r="UJF6" s="56"/>
      <c r="UJG6" s="56"/>
      <c r="UJH6" s="56"/>
      <c r="UJI6" s="56"/>
      <c r="UJJ6" s="56"/>
      <c r="UJK6" s="56"/>
      <c r="UJL6" s="56"/>
      <c r="UJM6" s="56"/>
      <c r="UJN6" s="56"/>
      <c r="UJO6" s="56"/>
      <c r="UJP6" s="56"/>
      <c r="UJQ6" s="56"/>
      <c r="UJR6" s="56"/>
      <c r="UJS6" s="56"/>
      <c r="UJT6" s="56"/>
      <c r="UJU6" s="56"/>
      <c r="UJV6" s="56"/>
      <c r="UJW6" s="56"/>
      <c r="UJX6" s="56"/>
      <c r="UJY6" s="56"/>
      <c r="UJZ6" s="56"/>
      <c r="UKA6" s="56"/>
      <c r="UKB6" s="56"/>
      <c r="UKC6" s="56"/>
      <c r="UKD6" s="56"/>
      <c r="UKE6" s="56"/>
      <c r="UKF6" s="56"/>
      <c r="UKG6" s="56"/>
      <c r="UKH6" s="56"/>
      <c r="UKI6" s="56"/>
      <c r="UKJ6" s="56"/>
      <c r="UKK6" s="56"/>
      <c r="UKL6" s="56"/>
      <c r="UKM6" s="56"/>
      <c r="UKN6" s="56"/>
      <c r="UKO6" s="56"/>
      <c r="UKP6" s="56"/>
      <c r="UKQ6" s="56"/>
      <c r="UKR6" s="56"/>
      <c r="UKS6" s="56"/>
      <c r="UKT6" s="56"/>
      <c r="UKU6" s="56"/>
      <c r="UKV6" s="56"/>
      <c r="UKW6" s="56"/>
      <c r="UKX6" s="56"/>
      <c r="UKY6" s="56"/>
      <c r="UKZ6" s="56"/>
      <c r="ULA6" s="56"/>
      <c r="ULB6" s="56"/>
      <c r="ULC6" s="56"/>
      <c r="ULD6" s="56"/>
      <c r="ULE6" s="56"/>
      <c r="ULF6" s="56"/>
      <c r="ULG6" s="56"/>
      <c r="ULH6" s="56"/>
      <c r="ULI6" s="56"/>
      <c r="ULJ6" s="56"/>
      <c r="ULK6" s="56"/>
      <c r="ULL6" s="56"/>
      <c r="ULM6" s="56"/>
      <c r="ULN6" s="56"/>
      <c r="ULO6" s="56"/>
      <c r="ULP6" s="56"/>
      <c r="ULQ6" s="56"/>
      <c r="ULR6" s="56"/>
      <c r="ULS6" s="56"/>
      <c r="ULT6" s="56"/>
      <c r="ULU6" s="56"/>
      <c r="ULV6" s="56"/>
      <c r="ULW6" s="56"/>
      <c r="ULX6" s="56"/>
      <c r="ULY6" s="56"/>
      <c r="ULZ6" s="56"/>
      <c r="UMA6" s="56"/>
      <c r="UMB6" s="56"/>
      <c r="UMC6" s="56"/>
      <c r="UMD6" s="56"/>
      <c r="UME6" s="56"/>
      <c r="UMF6" s="56"/>
      <c r="UMG6" s="56"/>
      <c r="UMH6" s="56"/>
      <c r="UMI6" s="56"/>
      <c r="UMJ6" s="56"/>
      <c r="UMK6" s="56"/>
      <c r="UML6" s="56"/>
      <c r="UMM6" s="56"/>
      <c r="UMN6" s="56"/>
      <c r="UMO6" s="56"/>
      <c r="UMP6" s="56"/>
      <c r="UMQ6" s="56"/>
      <c r="UMR6" s="56"/>
      <c r="UMS6" s="56"/>
      <c r="UMT6" s="56"/>
      <c r="UMU6" s="56"/>
      <c r="UMV6" s="56"/>
      <c r="UMW6" s="56"/>
      <c r="UMX6" s="56"/>
      <c r="UMY6" s="56"/>
      <c r="UMZ6" s="56"/>
      <c r="UNA6" s="56"/>
      <c r="UNB6" s="56"/>
      <c r="UNC6" s="56"/>
      <c r="UND6" s="56"/>
      <c r="UNE6" s="56"/>
      <c r="UNF6" s="56"/>
      <c r="UNG6" s="56"/>
      <c r="UNH6" s="56"/>
      <c r="UNI6" s="56"/>
      <c r="UNJ6" s="56"/>
      <c r="UNK6" s="56"/>
      <c r="UNL6" s="56"/>
      <c r="UNM6" s="56"/>
      <c r="UNN6" s="56"/>
      <c r="UNO6" s="56"/>
      <c r="UNP6" s="56"/>
      <c r="UNQ6" s="56"/>
      <c r="UNR6" s="56"/>
      <c r="UNS6" s="56"/>
      <c r="UNT6" s="56"/>
      <c r="UNU6" s="56"/>
      <c r="UNV6" s="56"/>
      <c r="UNW6" s="56"/>
      <c r="UNX6" s="56"/>
      <c r="UNY6" s="56"/>
      <c r="UNZ6" s="56"/>
      <c r="UOA6" s="56"/>
      <c r="UOB6" s="56"/>
      <c r="UOC6" s="56"/>
      <c r="UOD6" s="56"/>
      <c r="UOE6" s="56"/>
      <c r="UOF6" s="56"/>
      <c r="UOG6" s="56"/>
      <c r="UOH6" s="56"/>
      <c r="UOI6" s="56"/>
      <c r="UOJ6" s="56"/>
      <c r="UOK6" s="56"/>
      <c r="UOL6" s="56"/>
      <c r="UOM6" s="56"/>
      <c r="UON6" s="56"/>
      <c r="UOO6" s="56"/>
      <c r="UOP6" s="56"/>
      <c r="UOQ6" s="56"/>
      <c r="UOR6" s="56"/>
      <c r="UOS6" s="56"/>
      <c r="UOT6" s="56"/>
      <c r="UOU6" s="56"/>
      <c r="UOV6" s="56"/>
      <c r="UOW6" s="56"/>
      <c r="UOX6" s="56"/>
      <c r="UOY6" s="56"/>
      <c r="UOZ6" s="56"/>
      <c r="UPA6" s="56"/>
      <c r="UPB6" s="56"/>
      <c r="UPC6" s="56"/>
      <c r="UPD6" s="56"/>
      <c r="UPE6" s="56"/>
      <c r="UPF6" s="56"/>
      <c r="UPG6" s="56"/>
      <c r="UPH6" s="56"/>
      <c r="UPI6" s="56"/>
      <c r="UPJ6" s="56"/>
      <c r="UPK6" s="56"/>
      <c r="UPL6" s="56"/>
      <c r="UPM6" s="56"/>
      <c r="UPN6" s="56"/>
      <c r="UPO6" s="56"/>
      <c r="UPP6" s="56"/>
      <c r="UPQ6" s="56"/>
      <c r="UPR6" s="56"/>
      <c r="UPS6" s="56"/>
      <c r="UPT6" s="56"/>
      <c r="UPU6" s="56"/>
      <c r="UPV6" s="56"/>
      <c r="UPW6" s="56"/>
      <c r="UPX6" s="56"/>
      <c r="UPY6" s="56"/>
      <c r="UPZ6" s="56"/>
      <c r="UQA6" s="56"/>
      <c r="UQB6" s="56"/>
      <c r="UQC6" s="56"/>
      <c r="UQD6" s="56"/>
      <c r="UQE6" s="56"/>
      <c r="UQF6" s="56"/>
      <c r="UQG6" s="56"/>
      <c r="UQH6" s="56"/>
      <c r="UQI6" s="56"/>
      <c r="UQJ6" s="56"/>
      <c r="UQK6" s="56"/>
      <c r="UQL6" s="56"/>
      <c r="UQM6" s="56"/>
      <c r="UQN6" s="56"/>
      <c r="UQO6" s="56"/>
      <c r="UQP6" s="56"/>
      <c r="UQQ6" s="56"/>
      <c r="UQR6" s="56"/>
      <c r="UQS6" s="56"/>
      <c r="UQT6" s="56"/>
      <c r="UQU6" s="56"/>
      <c r="UQV6" s="56"/>
      <c r="UQW6" s="56"/>
      <c r="UQX6" s="56"/>
      <c r="UQY6" s="56"/>
      <c r="UQZ6" s="56"/>
      <c r="URA6" s="56"/>
      <c r="URB6" s="56"/>
      <c r="URC6" s="56"/>
      <c r="URD6" s="56"/>
      <c r="URE6" s="56"/>
      <c r="URF6" s="56"/>
      <c r="URG6" s="56"/>
      <c r="URH6" s="56"/>
      <c r="URI6" s="56"/>
      <c r="URJ6" s="56"/>
      <c r="URK6" s="56"/>
      <c r="URL6" s="56"/>
      <c r="URM6" s="56"/>
      <c r="URN6" s="56"/>
      <c r="URO6" s="56"/>
      <c r="URP6" s="56"/>
      <c r="URQ6" s="56"/>
      <c r="URR6" s="56"/>
      <c r="URS6" s="56"/>
      <c r="URT6" s="56"/>
      <c r="URU6" s="56"/>
      <c r="URV6" s="56"/>
      <c r="URW6" s="56"/>
      <c r="URX6" s="56"/>
      <c r="URY6" s="56"/>
      <c r="URZ6" s="56"/>
      <c r="USA6" s="56"/>
      <c r="USB6" s="56"/>
      <c r="USC6" s="56"/>
      <c r="USD6" s="56"/>
      <c r="USE6" s="56"/>
      <c r="USF6" s="56"/>
      <c r="USG6" s="56"/>
      <c r="USH6" s="56"/>
      <c r="USI6" s="56"/>
      <c r="USJ6" s="56"/>
      <c r="USK6" s="56"/>
      <c r="USL6" s="56"/>
      <c r="USM6" s="56"/>
      <c r="USN6" s="56"/>
      <c r="USO6" s="56"/>
      <c r="USP6" s="56"/>
      <c r="USQ6" s="56"/>
      <c r="USR6" s="56"/>
      <c r="USS6" s="56"/>
      <c r="UST6" s="56"/>
      <c r="USU6" s="56"/>
      <c r="USV6" s="56"/>
      <c r="USW6" s="56"/>
      <c r="USX6" s="56"/>
      <c r="USY6" s="56"/>
      <c r="USZ6" s="56"/>
      <c r="UTA6" s="56"/>
      <c r="UTB6" s="56"/>
      <c r="UTC6" s="56"/>
      <c r="UTD6" s="56"/>
      <c r="UTE6" s="56"/>
      <c r="UTF6" s="56"/>
      <c r="UTG6" s="56"/>
      <c r="UTH6" s="56"/>
      <c r="UTI6" s="56"/>
      <c r="UTJ6" s="56"/>
      <c r="UTK6" s="56"/>
      <c r="UTL6" s="56"/>
      <c r="UTM6" s="56"/>
      <c r="UTN6" s="56"/>
      <c r="UTO6" s="56"/>
      <c r="UTP6" s="56"/>
      <c r="UTQ6" s="56"/>
      <c r="UTR6" s="56"/>
      <c r="UTS6" s="56"/>
      <c r="UTT6" s="56"/>
      <c r="UTU6" s="56"/>
      <c r="UTV6" s="56"/>
      <c r="UTW6" s="56"/>
      <c r="UTX6" s="56"/>
      <c r="UTY6" s="56"/>
      <c r="UTZ6" s="56"/>
      <c r="UUA6" s="56"/>
      <c r="UUB6" s="56"/>
      <c r="UUC6" s="56"/>
      <c r="UUD6" s="56"/>
      <c r="UUE6" s="56"/>
      <c r="UUF6" s="56"/>
      <c r="UUG6" s="56"/>
      <c r="UUH6" s="56"/>
      <c r="UUI6" s="56"/>
      <c r="UUJ6" s="56"/>
      <c r="UUK6" s="56"/>
      <c r="UUL6" s="56"/>
      <c r="UUM6" s="56"/>
      <c r="UUN6" s="56"/>
      <c r="UUO6" s="56"/>
      <c r="UUP6" s="56"/>
      <c r="UUQ6" s="56"/>
      <c r="UUR6" s="56"/>
      <c r="UUS6" s="56"/>
      <c r="UUT6" s="56"/>
      <c r="UUU6" s="56"/>
      <c r="UUV6" s="56"/>
      <c r="UUW6" s="56"/>
      <c r="UUX6" s="56"/>
      <c r="UUY6" s="56"/>
      <c r="UUZ6" s="56"/>
      <c r="UVA6" s="56"/>
      <c r="UVB6" s="56"/>
      <c r="UVC6" s="56"/>
      <c r="UVD6" s="56"/>
      <c r="UVE6" s="56"/>
      <c r="UVF6" s="56"/>
      <c r="UVG6" s="56"/>
      <c r="UVH6" s="56"/>
      <c r="UVI6" s="56"/>
      <c r="UVJ6" s="56"/>
      <c r="UVK6" s="56"/>
      <c r="UVL6" s="56"/>
      <c r="UVM6" s="56"/>
      <c r="UVN6" s="56"/>
      <c r="UVO6" s="56"/>
      <c r="UVP6" s="56"/>
      <c r="UVQ6" s="56"/>
      <c r="UVR6" s="56"/>
      <c r="UVS6" s="56"/>
      <c r="UVT6" s="56"/>
      <c r="UVU6" s="56"/>
      <c r="UVV6" s="56"/>
      <c r="UVW6" s="56"/>
      <c r="UVX6" s="56"/>
      <c r="UVY6" s="56"/>
      <c r="UVZ6" s="56"/>
      <c r="UWA6" s="56"/>
      <c r="UWB6" s="56"/>
      <c r="UWC6" s="56"/>
      <c r="UWD6" s="56"/>
      <c r="UWE6" s="56"/>
      <c r="UWF6" s="56"/>
      <c r="UWG6" s="56"/>
      <c r="UWH6" s="56"/>
      <c r="UWI6" s="56"/>
      <c r="UWJ6" s="56"/>
      <c r="UWK6" s="56"/>
      <c r="UWL6" s="56"/>
      <c r="UWM6" s="56"/>
      <c r="UWN6" s="56"/>
      <c r="UWO6" s="56"/>
      <c r="UWP6" s="56"/>
      <c r="UWQ6" s="56"/>
      <c r="UWR6" s="56"/>
      <c r="UWS6" s="56"/>
      <c r="UWT6" s="56"/>
      <c r="UWU6" s="56"/>
      <c r="UWV6" s="56"/>
      <c r="UWW6" s="56"/>
      <c r="UWX6" s="56"/>
      <c r="UWY6" s="56"/>
      <c r="UWZ6" s="56"/>
      <c r="UXA6" s="56"/>
      <c r="UXB6" s="56"/>
      <c r="UXC6" s="56"/>
      <c r="UXD6" s="56"/>
      <c r="UXE6" s="56"/>
      <c r="UXF6" s="56"/>
      <c r="UXG6" s="56"/>
      <c r="UXH6" s="56"/>
      <c r="UXI6" s="56"/>
      <c r="UXJ6" s="56"/>
      <c r="UXK6" s="56"/>
      <c r="UXL6" s="56"/>
      <c r="UXM6" s="56"/>
      <c r="UXN6" s="56"/>
      <c r="UXO6" s="56"/>
      <c r="UXP6" s="56"/>
      <c r="UXQ6" s="56"/>
      <c r="UXR6" s="56"/>
      <c r="UXS6" s="56"/>
      <c r="UXT6" s="56"/>
      <c r="UXU6" s="56"/>
      <c r="UXV6" s="56"/>
      <c r="UXW6" s="56"/>
      <c r="UXX6" s="56"/>
      <c r="UXY6" s="56"/>
      <c r="UXZ6" s="56"/>
      <c r="UYA6" s="56"/>
      <c r="UYB6" s="56"/>
      <c r="UYC6" s="56"/>
      <c r="UYD6" s="56"/>
      <c r="UYE6" s="56"/>
      <c r="UYF6" s="56"/>
      <c r="UYG6" s="56"/>
      <c r="UYH6" s="56"/>
      <c r="UYI6" s="56"/>
      <c r="UYJ6" s="56"/>
      <c r="UYK6" s="56"/>
      <c r="UYL6" s="56"/>
      <c r="UYM6" s="56"/>
      <c r="UYN6" s="56"/>
      <c r="UYO6" s="56"/>
      <c r="UYP6" s="56"/>
      <c r="UYQ6" s="56"/>
      <c r="UYR6" s="56"/>
      <c r="UYS6" s="56"/>
      <c r="UYT6" s="56"/>
      <c r="UYU6" s="56"/>
      <c r="UYV6" s="56"/>
      <c r="UYW6" s="56"/>
      <c r="UYX6" s="56"/>
      <c r="UYY6" s="56"/>
      <c r="UYZ6" s="56"/>
      <c r="UZA6" s="56"/>
      <c r="UZB6" s="56"/>
      <c r="UZC6" s="56"/>
      <c r="UZD6" s="56"/>
      <c r="UZE6" s="56"/>
      <c r="UZF6" s="56"/>
      <c r="UZG6" s="56"/>
      <c r="UZH6" s="56"/>
      <c r="UZI6" s="56"/>
      <c r="UZJ6" s="56"/>
      <c r="UZK6" s="56"/>
      <c r="UZL6" s="56"/>
      <c r="UZM6" s="56"/>
      <c r="UZN6" s="56"/>
      <c r="UZO6" s="56"/>
      <c r="UZP6" s="56"/>
      <c r="UZQ6" s="56"/>
      <c r="UZR6" s="56"/>
      <c r="UZS6" s="56"/>
      <c r="UZT6" s="56"/>
      <c r="UZU6" s="56"/>
      <c r="UZV6" s="56"/>
      <c r="UZW6" s="56"/>
      <c r="UZX6" s="56"/>
      <c r="UZY6" s="56"/>
      <c r="UZZ6" s="56"/>
      <c r="VAA6" s="56"/>
      <c r="VAB6" s="56"/>
      <c r="VAC6" s="56"/>
      <c r="VAD6" s="56"/>
      <c r="VAE6" s="56"/>
      <c r="VAF6" s="56"/>
      <c r="VAG6" s="56"/>
      <c r="VAH6" s="56"/>
      <c r="VAI6" s="56"/>
      <c r="VAJ6" s="56"/>
      <c r="VAK6" s="56"/>
      <c r="VAL6" s="56"/>
      <c r="VAM6" s="56"/>
      <c r="VAN6" s="56"/>
      <c r="VAO6" s="56"/>
      <c r="VAP6" s="56"/>
      <c r="VAQ6" s="56"/>
      <c r="VAR6" s="56"/>
      <c r="VAS6" s="56"/>
      <c r="VAT6" s="56"/>
      <c r="VAU6" s="56"/>
      <c r="VAV6" s="56"/>
      <c r="VAW6" s="56"/>
      <c r="VAX6" s="56"/>
      <c r="VAY6" s="56"/>
      <c r="VAZ6" s="56"/>
      <c r="VBA6" s="56"/>
      <c r="VBB6" s="56"/>
      <c r="VBC6" s="56"/>
      <c r="VBD6" s="56"/>
      <c r="VBE6" s="56"/>
      <c r="VBF6" s="56"/>
      <c r="VBG6" s="56"/>
      <c r="VBH6" s="56"/>
      <c r="VBI6" s="56"/>
      <c r="VBJ6" s="56"/>
      <c r="VBK6" s="56"/>
      <c r="VBL6" s="56"/>
      <c r="VBM6" s="56"/>
      <c r="VBN6" s="56"/>
      <c r="VBO6" s="56"/>
      <c r="VBP6" s="56"/>
      <c r="VBQ6" s="56"/>
      <c r="VBR6" s="56"/>
      <c r="VBS6" s="56"/>
      <c r="VBT6" s="56"/>
      <c r="VBU6" s="56"/>
      <c r="VBV6" s="56"/>
      <c r="VBW6" s="56"/>
      <c r="VBX6" s="56"/>
      <c r="VBY6" s="56"/>
      <c r="VBZ6" s="56"/>
      <c r="VCA6" s="56"/>
      <c r="VCB6" s="56"/>
      <c r="VCC6" s="56"/>
      <c r="VCD6" s="56"/>
      <c r="VCE6" s="56"/>
      <c r="VCF6" s="56"/>
      <c r="VCG6" s="56"/>
      <c r="VCH6" s="56"/>
      <c r="VCI6" s="56"/>
      <c r="VCJ6" s="56"/>
      <c r="VCK6" s="56"/>
      <c r="VCL6" s="56"/>
      <c r="VCM6" s="56"/>
      <c r="VCN6" s="56"/>
      <c r="VCO6" s="56"/>
      <c r="VCP6" s="56"/>
      <c r="VCQ6" s="56"/>
      <c r="VCR6" s="56"/>
      <c r="VCS6" s="56"/>
      <c r="VCT6" s="56"/>
      <c r="VCU6" s="56"/>
      <c r="VCV6" s="56"/>
      <c r="VCW6" s="56"/>
      <c r="VCX6" s="56"/>
      <c r="VCY6" s="56"/>
      <c r="VCZ6" s="56"/>
      <c r="VDA6" s="56"/>
      <c r="VDB6" s="56"/>
      <c r="VDC6" s="56"/>
      <c r="VDD6" s="56"/>
      <c r="VDE6" s="56"/>
      <c r="VDF6" s="56"/>
      <c r="VDG6" s="56"/>
      <c r="VDH6" s="56"/>
      <c r="VDI6" s="56"/>
      <c r="VDJ6" s="56"/>
      <c r="VDK6" s="56"/>
      <c r="VDL6" s="56"/>
      <c r="VDM6" s="56"/>
      <c r="VDN6" s="56"/>
      <c r="VDO6" s="56"/>
      <c r="VDP6" s="56"/>
      <c r="VDQ6" s="56"/>
      <c r="VDR6" s="56"/>
      <c r="VDS6" s="56"/>
      <c r="VDT6" s="56"/>
      <c r="VDU6" s="56"/>
      <c r="VDV6" s="56"/>
      <c r="VDW6" s="56"/>
      <c r="VDX6" s="56"/>
      <c r="VDY6" s="56"/>
      <c r="VDZ6" s="56"/>
      <c r="VEA6" s="56"/>
      <c r="VEB6" s="56"/>
      <c r="VEC6" s="56"/>
      <c r="VED6" s="56"/>
      <c r="VEE6" s="56"/>
      <c r="VEF6" s="56"/>
      <c r="VEG6" s="56"/>
      <c r="VEH6" s="56"/>
      <c r="VEI6" s="56"/>
      <c r="VEJ6" s="56"/>
      <c r="VEK6" s="56"/>
      <c r="VEL6" s="56"/>
      <c r="VEM6" s="56"/>
      <c r="VEN6" s="56"/>
      <c r="VEO6" s="56"/>
      <c r="VEP6" s="56"/>
      <c r="VEQ6" s="56"/>
      <c r="VER6" s="56"/>
      <c r="VES6" s="56"/>
      <c r="VET6" s="56"/>
      <c r="VEU6" s="56"/>
      <c r="VEV6" s="56"/>
      <c r="VEW6" s="56"/>
      <c r="VEX6" s="56"/>
      <c r="VEY6" s="56"/>
      <c r="VEZ6" s="56"/>
      <c r="VFA6" s="56"/>
      <c r="VFB6" s="56"/>
      <c r="VFC6" s="56"/>
      <c r="VFD6" s="56"/>
      <c r="VFE6" s="56"/>
      <c r="VFF6" s="56"/>
      <c r="VFG6" s="56"/>
      <c r="VFH6" s="56"/>
      <c r="VFI6" s="56"/>
      <c r="VFJ6" s="56"/>
      <c r="VFK6" s="56"/>
      <c r="VFL6" s="56"/>
      <c r="VFM6" s="56"/>
      <c r="VFN6" s="56"/>
      <c r="VFO6" s="56"/>
      <c r="VFP6" s="56"/>
      <c r="VFQ6" s="56"/>
      <c r="VFR6" s="56"/>
      <c r="VFS6" s="56"/>
      <c r="VFT6" s="56"/>
      <c r="VFU6" s="56"/>
      <c r="VFV6" s="56"/>
      <c r="VFW6" s="56"/>
      <c r="VFX6" s="56"/>
      <c r="VFY6" s="56"/>
      <c r="VFZ6" s="56"/>
      <c r="VGA6" s="56"/>
      <c r="VGB6" s="56"/>
      <c r="VGC6" s="56"/>
      <c r="VGD6" s="56"/>
      <c r="VGE6" s="56"/>
      <c r="VGF6" s="56"/>
      <c r="VGG6" s="56"/>
      <c r="VGH6" s="56"/>
      <c r="VGI6" s="56"/>
      <c r="VGJ6" s="56"/>
      <c r="VGK6" s="56"/>
      <c r="VGL6" s="56"/>
      <c r="VGM6" s="56"/>
      <c r="VGN6" s="56"/>
      <c r="VGO6" s="56"/>
      <c r="VGP6" s="56"/>
      <c r="VGQ6" s="56"/>
      <c r="VGR6" s="56"/>
      <c r="VGS6" s="56"/>
      <c r="VGT6" s="56"/>
      <c r="VGU6" s="56"/>
      <c r="VGV6" s="56"/>
      <c r="VGW6" s="56"/>
      <c r="VGX6" s="56"/>
      <c r="VGY6" s="56"/>
      <c r="VGZ6" s="56"/>
      <c r="VHA6" s="56"/>
      <c r="VHB6" s="56"/>
      <c r="VHC6" s="56"/>
      <c r="VHD6" s="56"/>
      <c r="VHE6" s="56"/>
      <c r="VHF6" s="56"/>
      <c r="VHG6" s="56"/>
      <c r="VHH6" s="56"/>
      <c r="VHI6" s="56"/>
      <c r="VHJ6" s="56"/>
      <c r="VHK6" s="56"/>
      <c r="VHL6" s="56"/>
      <c r="VHM6" s="56"/>
      <c r="VHN6" s="56"/>
      <c r="VHO6" s="56"/>
      <c r="VHP6" s="56"/>
      <c r="VHQ6" s="56"/>
      <c r="VHR6" s="56"/>
      <c r="VHS6" s="56"/>
      <c r="VHT6" s="56"/>
      <c r="VHU6" s="56"/>
      <c r="VHV6" s="56"/>
      <c r="VHW6" s="56"/>
      <c r="VHX6" s="56"/>
      <c r="VHY6" s="56"/>
      <c r="VHZ6" s="56"/>
      <c r="VIA6" s="56"/>
      <c r="VIB6" s="56"/>
      <c r="VIC6" s="56"/>
      <c r="VID6" s="56"/>
      <c r="VIE6" s="56"/>
      <c r="VIF6" s="56"/>
      <c r="VIG6" s="56"/>
      <c r="VIH6" s="56"/>
      <c r="VII6" s="56"/>
      <c r="VIJ6" s="56"/>
      <c r="VIK6" s="56"/>
      <c r="VIL6" s="56"/>
      <c r="VIM6" s="56"/>
      <c r="VIN6" s="56"/>
      <c r="VIO6" s="56"/>
      <c r="VIP6" s="56"/>
      <c r="VIQ6" s="56"/>
      <c r="VIR6" s="56"/>
      <c r="VIS6" s="56"/>
      <c r="VIT6" s="56"/>
      <c r="VIU6" s="56"/>
      <c r="VIV6" s="56"/>
      <c r="VIW6" s="56"/>
      <c r="VIX6" s="56"/>
      <c r="VIY6" s="56"/>
      <c r="VIZ6" s="56"/>
      <c r="VJA6" s="56"/>
      <c r="VJB6" s="56"/>
      <c r="VJC6" s="56"/>
      <c r="VJD6" s="56"/>
      <c r="VJE6" s="56"/>
      <c r="VJF6" s="56"/>
      <c r="VJG6" s="56"/>
      <c r="VJH6" s="56"/>
      <c r="VJI6" s="56"/>
      <c r="VJJ6" s="56"/>
      <c r="VJK6" s="56"/>
      <c r="VJL6" s="56"/>
      <c r="VJM6" s="56"/>
      <c r="VJN6" s="56"/>
      <c r="VJO6" s="56"/>
      <c r="VJP6" s="56"/>
      <c r="VJQ6" s="56"/>
      <c r="VJR6" s="56"/>
      <c r="VJS6" s="56"/>
      <c r="VJT6" s="56"/>
      <c r="VJU6" s="56"/>
      <c r="VJV6" s="56"/>
      <c r="VJW6" s="56"/>
      <c r="VJX6" s="56"/>
      <c r="VJY6" s="56"/>
      <c r="VJZ6" s="56"/>
      <c r="VKA6" s="56"/>
      <c r="VKB6" s="56"/>
      <c r="VKC6" s="56"/>
      <c r="VKD6" s="56"/>
      <c r="VKE6" s="56"/>
      <c r="VKF6" s="56"/>
      <c r="VKG6" s="56"/>
      <c r="VKH6" s="56"/>
      <c r="VKI6" s="56"/>
      <c r="VKJ6" s="56"/>
      <c r="VKK6" s="56"/>
      <c r="VKL6" s="56"/>
      <c r="VKM6" s="56"/>
      <c r="VKN6" s="56"/>
      <c r="VKO6" s="56"/>
      <c r="VKP6" s="56"/>
      <c r="VKQ6" s="56"/>
      <c r="VKR6" s="56"/>
      <c r="VKS6" s="56"/>
      <c r="VKT6" s="56"/>
      <c r="VKU6" s="56"/>
      <c r="VKV6" s="56"/>
      <c r="VKW6" s="56"/>
      <c r="VKX6" s="56"/>
      <c r="VKY6" s="56"/>
      <c r="VKZ6" s="56"/>
      <c r="VLA6" s="56"/>
      <c r="VLB6" s="56"/>
      <c r="VLC6" s="56"/>
      <c r="VLD6" s="56"/>
      <c r="VLE6" s="56"/>
      <c r="VLF6" s="56"/>
      <c r="VLG6" s="56"/>
      <c r="VLH6" s="56"/>
      <c r="VLI6" s="56"/>
      <c r="VLJ6" s="56"/>
      <c r="VLK6" s="56"/>
      <c r="VLL6" s="56"/>
      <c r="VLM6" s="56"/>
      <c r="VLN6" s="56"/>
      <c r="VLO6" s="56"/>
      <c r="VLP6" s="56"/>
      <c r="VLQ6" s="56"/>
      <c r="VLR6" s="56"/>
      <c r="VLS6" s="56"/>
      <c r="VLT6" s="56"/>
      <c r="VLU6" s="56"/>
      <c r="VLV6" s="56"/>
      <c r="VLW6" s="56"/>
      <c r="VLX6" s="56"/>
      <c r="VLY6" s="56"/>
      <c r="VLZ6" s="56"/>
      <c r="VMA6" s="56"/>
      <c r="VMB6" s="56"/>
      <c r="VMC6" s="56"/>
      <c r="VMD6" s="56"/>
      <c r="VME6" s="56"/>
      <c r="VMF6" s="56"/>
      <c r="VMG6" s="56"/>
      <c r="VMH6" s="56"/>
      <c r="VMI6" s="56"/>
      <c r="VMJ6" s="56"/>
      <c r="VMK6" s="56"/>
      <c r="VML6" s="56"/>
      <c r="VMM6" s="56"/>
      <c r="VMN6" s="56"/>
      <c r="VMO6" s="56"/>
      <c r="VMP6" s="56"/>
      <c r="VMQ6" s="56"/>
      <c r="VMR6" s="56"/>
      <c r="VMS6" s="56"/>
      <c r="VMT6" s="56"/>
      <c r="VMU6" s="56"/>
      <c r="VMV6" s="56"/>
      <c r="VMW6" s="56"/>
      <c r="VMX6" s="56"/>
      <c r="VMY6" s="56"/>
      <c r="VMZ6" s="56"/>
      <c r="VNA6" s="56"/>
      <c r="VNB6" s="56"/>
      <c r="VNC6" s="56"/>
      <c r="VND6" s="56"/>
      <c r="VNE6" s="56"/>
      <c r="VNF6" s="56"/>
      <c r="VNG6" s="56"/>
      <c r="VNH6" s="56"/>
      <c r="VNI6" s="56"/>
      <c r="VNJ6" s="56"/>
      <c r="VNK6" s="56"/>
      <c r="VNL6" s="56"/>
      <c r="VNM6" s="56"/>
      <c r="VNN6" s="56"/>
      <c r="VNO6" s="56"/>
      <c r="VNP6" s="56"/>
      <c r="VNQ6" s="56"/>
      <c r="VNR6" s="56"/>
      <c r="VNS6" s="56"/>
      <c r="VNT6" s="56"/>
      <c r="VNU6" s="56"/>
      <c r="VNV6" s="56"/>
      <c r="VNW6" s="56"/>
      <c r="VNX6" s="56"/>
      <c r="VNY6" s="56"/>
      <c r="VNZ6" s="56"/>
      <c r="VOA6" s="56"/>
      <c r="VOB6" s="56"/>
      <c r="VOC6" s="56"/>
      <c r="VOD6" s="56"/>
      <c r="VOE6" s="56"/>
      <c r="VOF6" s="56"/>
      <c r="VOG6" s="56"/>
      <c r="VOH6" s="56"/>
      <c r="VOI6" s="56"/>
      <c r="VOJ6" s="56"/>
      <c r="VOK6" s="56"/>
      <c r="VOL6" s="56"/>
      <c r="VOM6" s="56"/>
      <c r="VON6" s="56"/>
      <c r="VOO6" s="56"/>
      <c r="VOP6" s="56"/>
      <c r="VOQ6" s="56"/>
      <c r="VOR6" s="56"/>
      <c r="VOS6" s="56"/>
      <c r="VOT6" s="56"/>
      <c r="VOU6" s="56"/>
      <c r="VOV6" s="56"/>
      <c r="VOW6" s="56"/>
      <c r="VOX6" s="56"/>
      <c r="VOY6" s="56"/>
      <c r="VOZ6" s="56"/>
      <c r="VPA6" s="56"/>
      <c r="VPB6" s="56"/>
      <c r="VPC6" s="56"/>
      <c r="VPD6" s="56"/>
      <c r="VPE6" s="56"/>
      <c r="VPF6" s="56"/>
      <c r="VPG6" s="56"/>
      <c r="VPH6" s="56"/>
      <c r="VPI6" s="56"/>
      <c r="VPJ6" s="56"/>
      <c r="VPK6" s="56"/>
      <c r="VPL6" s="56"/>
      <c r="VPM6" s="56"/>
      <c r="VPN6" s="56"/>
      <c r="VPO6" s="56"/>
      <c r="VPP6" s="56"/>
      <c r="VPQ6" s="56"/>
      <c r="VPR6" s="56"/>
      <c r="VPS6" s="56"/>
      <c r="VPT6" s="56"/>
      <c r="VPU6" s="56"/>
      <c r="VPV6" s="56"/>
      <c r="VPW6" s="56"/>
      <c r="VPX6" s="56"/>
      <c r="VPY6" s="56"/>
      <c r="VPZ6" s="56"/>
      <c r="VQA6" s="56"/>
      <c r="VQB6" s="56"/>
      <c r="VQC6" s="56"/>
      <c r="VQD6" s="56"/>
      <c r="VQE6" s="56"/>
      <c r="VQF6" s="56"/>
      <c r="VQG6" s="56"/>
      <c r="VQH6" s="56"/>
      <c r="VQI6" s="56"/>
      <c r="VQJ6" s="56"/>
      <c r="VQK6" s="56"/>
      <c r="VQL6" s="56"/>
      <c r="VQM6" s="56"/>
      <c r="VQN6" s="56"/>
      <c r="VQO6" s="56"/>
      <c r="VQP6" s="56"/>
      <c r="VQQ6" s="56"/>
      <c r="VQR6" s="56"/>
      <c r="VQS6" s="56"/>
      <c r="VQT6" s="56"/>
      <c r="VQU6" s="56"/>
      <c r="VQV6" s="56"/>
      <c r="VQW6" s="56"/>
      <c r="VQX6" s="56"/>
      <c r="VQY6" s="56"/>
      <c r="VQZ6" s="56"/>
      <c r="VRA6" s="56"/>
      <c r="VRB6" s="56"/>
      <c r="VRC6" s="56"/>
      <c r="VRD6" s="56"/>
      <c r="VRE6" s="56"/>
      <c r="VRF6" s="56"/>
      <c r="VRG6" s="56"/>
      <c r="VRH6" s="56"/>
      <c r="VRI6" s="56"/>
      <c r="VRJ6" s="56"/>
      <c r="VRK6" s="56"/>
      <c r="VRL6" s="56"/>
      <c r="VRM6" s="56"/>
      <c r="VRN6" s="56"/>
      <c r="VRO6" s="56"/>
      <c r="VRP6" s="56"/>
      <c r="VRQ6" s="56"/>
      <c r="VRR6" s="56"/>
      <c r="VRS6" s="56"/>
      <c r="VRT6" s="56"/>
      <c r="VRU6" s="56"/>
      <c r="VRV6" s="56"/>
      <c r="VRW6" s="56"/>
      <c r="VRX6" s="56"/>
      <c r="VRY6" s="56"/>
      <c r="VRZ6" s="56"/>
      <c r="VSA6" s="56"/>
      <c r="VSB6" s="56"/>
      <c r="VSC6" s="56"/>
      <c r="VSD6" s="56"/>
      <c r="VSE6" s="56"/>
      <c r="VSF6" s="56"/>
      <c r="VSG6" s="56"/>
      <c r="VSH6" s="56"/>
      <c r="VSI6" s="56"/>
      <c r="VSJ6" s="56"/>
      <c r="VSK6" s="56"/>
      <c r="VSL6" s="56"/>
      <c r="VSM6" s="56"/>
      <c r="VSN6" s="56"/>
      <c r="VSO6" s="56"/>
      <c r="VSP6" s="56"/>
      <c r="VSQ6" s="56"/>
      <c r="VSR6" s="56"/>
      <c r="VSS6" s="56"/>
      <c r="VST6" s="56"/>
      <c r="VSU6" s="56"/>
      <c r="VSV6" s="56"/>
      <c r="VSW6" s="56"/>
      <c r="VSX6" s="56"/>
      <c r="VSY6" s="56"/>
      <c r="VSZ6" s="56"/>
      <c r="VTA6" s="56"/>
      <c r="VTB6" s="56"/>
      <c r="VTC6" s="56"/>
      <c r="VTD6" s="56"/>
      <c r="VTE6" s="56"/>
      <c r="VTF6" s="56"/>
      <c r="VTG6" s="56"/>
      <c r="VTH6" s="56"/>
      <c r="VTI6" s="56"/>
      <c r="VTJ6" s="56"/>
      <c r="VTK6" s="56"/>
      <c r="VTL6" s="56"/>
      <c r="VTM6" s="56"/>
      <c r="VTN6" s="56"/>
      <c r="VTO6" s="56"/>
      <c r="VTP6" s="56"/>
      <c r="VTQ6" s="56"/>
      <c r="VTR6" s="56"/>
      <c r="VTS6" s="56"/>
      <c r="VTT6" s="56"/>
      <c r="VTU6" s="56"/>
      <c r="VTV6" s="56"/>
      <c r="VTW6" s="56"/>
      <c r="VTX6" s="56"/>
      <c r="VTY6" s="56"/>
      <c r="VTZ6" s="56"/>
      <c r="VUA6" s="56"/>
      <c r="VUB6" s="56"/>
      <c r="VUC6" s="56"/>
      <c r="VUD6" s="56"/>
      <c r="VUE6" s="56"/>
      <c r="VUF6" s="56"/>
      <c r="VUG6" s="56"/>
      <c r="VUH6" s="56"/>
      <c r="VUI6" s="56"/>
      <c r="VUJ6" s="56"/>
      <c r="VUK6" s="56"/>
      <c r="VUL6" s="56"/>
      <c r="VUM6" s="56"/>
      <c r="VUN6" s="56"/>
      <c r="VUO6" s="56"/>
      <c r="VUP6" s="56"/>
      <c r="VUQ6" s="56"/>
      <c r="VUR6" s="56"/>
      <c r="VUS6" s="56"/>
      <c r="VUT6" s="56"/>
      <c r="VUU6" s="56"/>
      <c r="VUV6" s="56"/>
      <c r="VUW6" s="56"/>
      <c r="VUX6" s="56"/>
      <c r="VUY6" s="56"/>
      <c r="VUZ6" s="56"/>
      <c r="VVA6" s="56"/>
      <c r="VVB6" s="56"/>
      <c r="VVC6" s="56"/>
      <c r="VVD6" s="56"/>
      <c r="VVE6" s="56"/>
      <c r="VVF6" s="56"/>
      <c r="VVG6" s="56"/>
      <c r="VVH6" s="56"/>
      <c r="VVI6" s="56"/>
      <c r="VVJ6" s="56"/>
      <c r="VVK6" s="56"/>
      <c r="VVL6" s="56"/>
      <c r="VVM6" s="56"/>
      <c r="VVN6" s="56"/>
      <c r="VVO6" s="56"/>
      <c r="VVP6" s="56"/>
      <c r="VVQ6" s="56"/>
      <c r="VVR6" s="56"/>
      <c r="VVS6" s="56"/>
      <c r="VVT6" s="56"/>
      <c r="VVU6" s="56"/>
      <c r="VVV6" s="56"/>
      <c r="VVW6" s="56"/>
      <c r="VVX6" s="56"/>
      <c r="VVY6" s="56"/>
      <c r="VVZ6" s="56"/>
      <c r="VWA6" s="56"/>
      <c r="VWB6" s="56"/>
      <c r="VWC6" s="56"/>
      <c r="VWD6" s="56"/>
      <c r="VWE6" s="56"/>
      <c r="VWF6" s="56"/>
      <c r="VWG6" s="56"/>
      <c r="VWH6" s="56"/>
      <c r="VWI6" s="56"/>
      <c r="VWJ6" s="56"/>
      <c r="VWK6" s="56"/>
      <c r="VWL6" s="56"/>
      <c r="VWM6" s="56"/>
      <c r="VWN6" s="56"/>
      <c r="VWO6" s="56"/>
      <c r="VWP6" s="56"/>
      <c r="VWQ6" s="56"/>
      <c r="VWR6" s="56"/>
      <c r="VWS6" s="56"/>
      <c r="VWT6" s="56"/>
      <c r="VWU6" s="56"/>
      <c r="VWV6" s="56"/>
      <c r="VWW6" s="56"/>
      <c r="VWX6" s="56"/>
      <c r="VWY6" s="56"/>
      <c r="VWZ6" s="56"/>
      <c r="VXA6" s="56"/>
      <c r="VXB6" s="56"/>
      <c r="VXC6" s="56"/>
      <c r="VXD6" s="56"/>
      <c r="VXE6" s="56"/>
      <c r="VXF6" s="56"/>
      <c r="VXG6" s="56"/>
      <c r="VXH6" s="56"/>
      <c r="VXI6" s="56"/>
      <c r="VXJ6" s="56"/>
      <c r="VXK6" s="56"/>
      <c r="VXL6" s="56"/>
      <c r="VXM6" s="56"/>
      <c r="VXN6" s="56"/>
      <c r="VXO6" s="56"/>
      <c r="VXP6" s="56"/>
      <c r="VXQ6" s="56"/>
      <c r="VXR6" s="56"/>
      <c r="VXS6" s="56"/>
      <c r="VXT6" s="56"/>
      <c r="VXU6" s="56"/>
      <c r="VXV6" s="56"/>
      <c r="VXW6" s="56"/>
      <c r="VXX6" s="56"/>
      <c r="VXY6" s="56"/>
      <c r="VXZ6" s="56"/>
      <c r="VYA6" s="56"/>
      <c r="VYB6" s="56"/>
      <c r="VYC6" s="56"/>
      <c r="VYD6" s="56"/>
      <c r="VYE6" s="56"/>
      <c r="VYF6" s="56"/>
      <c r="VYG6" s="56"/>
      <c r="VYH6" s="56"/>
      <c r="VYI6" s="56"/>
      <c r="VYJ6" s="56"/>
      <c r="VYK6" s="56"/>
      <c r="VYL6" s="56"/>
      <c r="VYM6" s="56"/>
      <c r="VYN6" s="56"/>
      <c r="VYO6" s="56"/>
      <c r="VYP6" s="56"/>
      <c r="VYQ6" s="56"/>
      <c r="VYR6" s="56"/>
      <c r="VYS6" s="56"/>
      <c r="VYT6" s="56"/>
      <c r="VYU6" s="56"/>
      <c r="VYV6" s="56"/>
      <c r="VYW6" s="56"/>
      <c r="VYX6" s="56"/>
      <c r="VYY6" s="56"/>
      <c r="VYZ6" s="56"/>
      <c r="VZA6" s="56"/>
      <c r="VZB6" s="56"/>
      <c r="VZC6" s="56"/>
      <c r="VZD6" s="56"/>
      <c r="VZE6" s="56"/>
      <c r="VZF6" s="56"/>
      <c r="VZG6" s="56"/>
      <c r="VZH6" s="56"/>
      <c r="VZI6" s="56"/>
      <c r="VZJ6" s="56"/>
      <c r="VZK6" s="56"/>
      <c r="VZL6" s="56"/>
      <c r="VZM6" s="56"/>
      <c r="VZN6" s="56"/>
      <c r="VZO6" s="56"/>
      <c r="VZP6" s="56"/>
      <c r="VZQ6" s="56"/>
      <c r="VZR6" s="56"/>
      <c r="VZS6" s="56"/>
      <c r="VZT6" s="56"/>
      <c r="VZU6" s="56"/>
      <c r="VZV6" s="56"/>
      <c r="VZW6" s="56"/>
      <c r="VZX6" s="56"/>
      <c r="VZY6" s="56"/>
      <c r="VZZ6" s="56"/>
      <c r="WAA6" s="56"/>
      <c r="WAB6" s="56"/>
      <c r="WAC6" s="56"/>
      <c r="WAD6" s="56"/>
      <c r="WAE6" s="56"/>
      <c r="WAF6" s="56"/>
      <c r="WAG6" s="56"/>
      <c r="WAH6" s="56"/>
      <c r="WAI6" s="56"/>
      <c r="WAJ6" s="56"/>
      <c r="WAK6" s="56"/>
      <c r="WAL6" s="56"/>
      <c r="WAM6" s="56"/>
      <c r="WAN6" s="56"/>
      <c r="WAO6" s="56"/>
      <c r="WAP6" s="56"/>
      <c r="WAQ6" s="56"/>
      <c r="WAR6" s="56"/>
      <c r="WAS6" s="56"/>
      <c r="WAT6" s="56"/>
      <c r="WAU6" s="56"/>
      <c r="WAV6" s="56"/>
      <c r="WAW6" s="56"/>
      <c r="WAX6" s="56"/>
      <c r="WAY6" s="56"/>
      <c r="WAZ6" s="56"/>
      <c r="WBA6" s="56"/>
      <c r="WBB6" s="56"/>
      <c r="WBC6" s="56"/>
      <c r="WBD6" s="56"/>
      <c r="WBE6" s="56"/>
      <c r="WBF6" s="56"/>
      <c r="WBG6" s="56"/>
      <c r="WBH6" s="56"/>
      <c r="WBI6" s="56"/>
      <c r="WBJ6" s="56"/>
      <c r="WBK6" s="56"/>
      <c r="WBL6" s="56"/>
      <c r="WBM6" s="56"/>
      <c r="WBN6" s="56"/>
      <c r="WBO6" s="56"/>
      <c r="WBP6" s="56"/>
      <c r="WBQ6" s="56"/>
      <c r="WBR6" s="56"/>
      <c r="WBS6" s="56"/>
      <c r="WBT6" s="56"/>
      <c r="WBU6" s="56"/>
      <c r="WBV6" s="56"/>
      <c r="WBW6" s="56"/>
      <c r="WBX6" s="56"/>
      <c r="WBY6" s="56"/>
      <c r="WBZ6" s="56"/>
      <c r="WCA6" s="56"/>
      <c r="WCB6" s="56"/>
      <c r="WCC6" s="56"/>
      <c r="WCD6" s="56"/>
      <c r="WCE6" s="56"/>
      <c r="WCF6" s="56"/>
      <c r="WCG6" s="56"/>
      <c r="WCH6" s="56"/>
      <c r="WCI6" s="56"/>
      <c r="WCJ6" s="56"/>
      <c r="WCK6" s="56"/>
      <c r="WCL6" s="56"/>
      <c r="WCM6" s="56"/>
      <c r="WCN6" s="56"/>
      <c r="WCO6" s="56"/>
      <c r="WCP6" s="56"/>
      <c r="WCQ6" s="56"/>
      <c r="WCR6" s="56"/>
      <c r="WCS6" s="56"/>
      <c r="WCT6" s="56"/>
      <c r="WCU6" s="56"/>
      <c r="WCV6" s="56"/>
      <c r="WCW6" s="56"/>
      <c r="WCX6" s="56"/>
      <c r="WCY6" s="56"/>
      <c r="WCZ6" s="56"/>
      <c r="WDA6" s="56"/>
      <c r="WDB6" s="56"/>
      <c r="WDC6" s="56"/>
      <c r="WDD6" s="56"/>
      <c r="WDE6" s="56"/>
      <c r="WDF6" s="56"/>
      <c r="WDG6" s="56"/>
      <c r="WDH6" s="56"/>
      <c r="WDI6" s="56"/>
      <c r="WDJ6" s="56"/>
      <c r="WDK6" s="56"/>
      <c r="WDL6" s="56"/>
      <c r="WDM6" s="56"/>
      <c r="WDN6" s="56"/>
      <c r="WDO6" s="56"/>
      <c r="WDP6" s="56"/>
      <c r="WDQ6" s="56"/>
      <c r="WDR6" s="56"/>
      <c r="WDS6" s="56"/>
      <c r="WDT6" s="56"/>
      <c r="WDU6" s="56"/>
      <c r="WDV6" s="56"/>
      <c r="WDW6" s="56"/>
      <c r="WDX6" s="56"/>
      <c r="WDY6" s="56"/>
      <c r="WDZ6" s="56"/>
      <c r="WEA6" s="56"/>
      <c r="WEB6" s="56"/>
      <c r="WEC6" s="56"/>
      <c r="WED6" s="56"/>
      <c r="WEE6" s="56"/>
      <c r="WEF6" s="56"/>
      <c r="WEG6" s="56"/>
      <c r="WEH6" s="56"/>
      <c r="WEI6" s="56"/>
      <c r="WEJ6" s="56"/>
      <c r="WEK6" s="56"/>
      <c r="WEL6" s="56"/>
      <c r="WEM6" s="56"/>
      <c r="WEN6" s="56"/>
      <c r="WEO6" s="56"/>
      <c r="WEP6" s="56"/>
      <c r="WEQ6" s="56"/>
      <c r="WER6" s="56"/>
      <c r="WES6" s="56"/>
      <c r="WET6" s="56"/>
      <c r="WEU6" s="56"/>
      <c r="WEV6" s="56"/>
      <c r="WEW6" s="56"/>
      <c r="WEX6" s="56"/>
      <c r="WEY6" s="56"/>
      <c r="WEZ6" s="56"/>
      <c r="WFA6" s="56"/>
      <c r="WFB6" s="56"/>
      <c r="WFC6" s="56"/>
      <c r="WFD6" s="56"/>
      <c r="WFE6" s="56"/>
      <c r="WFF6" s="56"/>
      <c r="WFG6" s="56"/>
      <c r="WFH6" s="56"/>
      <c r="WFI6" s="56"/>
      <c r="WFJ6" s="56"/>
      <c r="WFK6" s="56"/>
      <c r="WFL6" s="56"/>
      <c r="WFM6" s="56"/>
      <c r="WFN6" s="56"/>
      <c r="WFO6" s="56"/>
      <c r="WFP6" s="56"/>
      <c r="WFQ6" s="56"/>
      <c r="WFR6" s="56"/>
      <c r="WFS6" s="56"/>
      <c r="WFT6" s="56"/>
      <c r="WFU6" s="56"/>
      <c r="WFV6" s="56"/>
      <c r="WFW6" s="56"/>
      <c r="WFX6" s="56"/>
      <c r="WFY6" s="56"/>
      <c r="WFZ6" s="56"/>
      <c r="WGA6" s="56"/>
      <c r="WGB6" s="56"/>
      <c r="WGC6" s="56"/>
      <c r="WGD6" s="56"/>
      <c r="WGE6" s="56"/>
      <c r="WGF6" s="56"/>
      <c r="WGG6" s="56"/>
      <c r="WGH6" s="56"/>
      <c r="WGI6" s="56"/>
      <c r="WGJ6" s="56"/>
      <c r="WGK6" s="56"/>
      <c r="WGL6" s="56"/>
      <c r="WGM6" s="56"/>
      <c r="WGN6" s="56"/>
      <c r="WGO6" s="56"/>
      <c r="WGP6" s="56"/>
      <c r="WGQ6" s="56"/>
      <c r="WGR6" s="56"/>
      <c r="WGS6" s="56"/>
      <c r="WGT6" s="56"/>
      <c r="WGU6" s="56"/>
      <c r="WGV6" s="56"/>
      <c r="WGW6" s="56"/>
      <c r="WGX6" s="56"/>
      <c r="WGY6" s="56"/>
      <c r="WGZ6" s="56"/>
      <c r="WHA6" s="56"/>
      <c r="WHB6" s="56"/>
      <c r="WHC6" s="56"/>
      <c r="WHD6" s="56"/>
      <c r="WHE6" s="56"/>
      <c r="WHF6" s="56"/>
      <c r="WHG6" s="56"/>
      <c r="WHH6" s="56"/>
      <c r="WHI6" s="56"/>
      <c r="WHJ6" s="56"/>
      <c r="WHK6" s="56"/>
      <c r="WHL6" s="56"/>
      <c r="WHM6" s="56"/>
      <c r="WHN6" s="56"/>
      <c r="WHO6" s="56"/>
      <c r="WHP6" s="56"/>
      <c r="WHQ6" s="56"/>
      <c r="WHR6" s="56"/>
      <c r="WHS6" s="56"/>
      <c r="WHT6" s="56"/>
      <c r="WHU6" s="56"/>
      <c r="WHV6" s="56"/>
      <c r="WHW6" s="56"/>
      <c r="WHX6" s="56"/>
      <c r="WHY6" s="56"/>
      <c r="WHZ6" s="56"/>
      <c r="WIA6" s="56"/>
      <c r="WIB6" s="56"/>
      <c r="WIC6" s="56"/>
      <c r="WID6" s="56"/>
      <c r="WIE6" s="56"/>
      <c r="WIF6" s="56"/>
      <c r="WIG6" s="56"/>
      <c r="WIH6" s="56"/>
      <c r="WII6" s="56"/>
      <c r="WIJ6" s="56"/>
      <c r="WIK6" s="56"/>
      <c r="WIL6" s="56"/>
      <c r="WIM6" s="56"/>
      <c r="WIN6" s="56"/>
      <c r="WIO6" s="56"/>
      <c r="WIP6" s="56"/>
      <c r="WIQ6" s="56"/>
      <c r="WIR6" s="56"/>
      <c r="WIS6" s="56"/>
      <c r="WIT6" s="56"/>
      <c r="WIU6" s="56"/>
      <c r="WIV6" s="56"/>
      <c r="WIW6" s="56"/>
      <c r="WIX6" s="56"/>
      <c r="WIY6" s="56"/>
      <c r="WIZ6" s="56"/>
      <c r="WJA6" s="56"/>
      <c r="WJB6" s="56"/>
      <c r="WJC6" s="56"/>
      <c r="WJD6" s="56"/>
      <c r="WJE6" s="56"/>
      <c r="WJF6" s="56"/>
      <c r="WJG6" s="56"/>
      <c r="WJH6" s="56"/>
      <c r="WJI6" s="56"/>
      <c r="WJJ6" s="56"/>
      <c r="WJK6" s="56"/>
      <c r="WJL6" s="56"/>
      <c r="WJM6" s="56"/>
      <c r="WJN6" s="56"/>
      <c r="WJO6" s="56"/>
      <c r="WJP6" s="56"/>
      <c r="WJQ6" s="56"/>
      <c r="WJR6" s="56"/>
      <c r="WJS6" s="56"/>
      <c r="WJT6" s="56"/>
      <c r="WJU6" s="56"/>
      <c r="WJV6" s="56"/>
      <c r="WJW6" s="56"/>
      <c r="WJX6" s="56"/>
      <c r="WJY6" s="56"/>
      <c r="WJZ6" s="56"/>
      <c r="WKA6" s="56"/>
      <c r="WKB6" s="56"/>
      <c r="WKC6" s="56"/>
      <c r="WKD6" s="56"/>
      <c r="WKE6" s="56"/>
      <c r="WKF6" s="56"/>
      <c r="WKG6" s="56"/>
      <c r="WKH6" s="56"/>
      <c r="WKI6" s="56"/>
      <c r="WKJ6" s="56"/>
      <c r="WKK6" s="56"/>
      <c r="WKL6" s="56"/>
      <c r="WKM6" s="56"/>
      <c r="WKN6" s="56"/>
      <c r="WKO6" s="56"/>
      <c r="WKP6" s="56"/>
      <c r="WKQ6" s="56"/>
      <c r="WKR6" s="56"/>
      <c r="WKS6" s="56"/>
      <c r="WKT6" s="56"/>
      <c r="WKU6" s="56"/>
      <c r="WKV6" s="56"/>
      <c r="WKW6" s="56"/>
      <c r="WKX6" s="56"/>
      <c r="WKY6" s="56"/>
      <c r="WKZ6" s="56"/>
      <c r="WLA6" s="56"/>
      <c r="WLB6" s="56"/>
      <c r="WLC6" s="56"/>
      <c r="WLD6" s="56"/>
      <c r="WLE6" s="56"/>
      <c r="WLF6" s="56"/>
      <c r="WLG6" s="56"/>
      <c r="WLH6" s="56"/>
      <c r="WLI6" s="56"/>
      <c r="WLJ6" s="56"/>
      <c r="WLK6" s="56"/>
      <c r="WLL6" s="56"/>
      <c r="WLM6" s="56"/>
      <c r="WLN6" s="56"/>
      <c r="WLO6" s="56"/>
      <c r="WLP6" s="56"/>
      <c r="WLQ6" s="56"/>
      <c r="WLR6" s="56"/>
      <c r="WLS6" s="56"/>
      <c r="WLT6" s="56"/>
      <c r="WLU6" s="56"/>
      <c r="WLV6" s="56"/>
      <c r="WLW6" s="56"/>
      <c r="WLX6" s="56"/>
      <c r="WLY6" s="56"/>
      <c r="WLZ6" s="56"/>
      <c r="WMA6" s="56"/>
      <c r="WMB6" s="56"/>
      <c r="WMC6" s="56"/>
      <c r="WMD6" s="56"/>
      <c r="WME6" s="56"/>
      <c r="WMF6" s="56"/>
      <c r="WMG6" s="56"/>
      <c r="WMH6" s="56"/>
      <c r="WMI6" s="56"/>
      <c r="WMJ6" s="56"/>
      <c r="WMK6" s="56"/>
      <c r="WML6" s="56"/>
      <c r="WMM6" s="56"/>
      <c r="WMN6" s="56"/>
      <c r="WMO6" s="56"/>
      <c r="WMP6" s="56"/>
      <c r="WMQ6" s="56"/>
      <c r="WMR6" s="56"/>
      <c r="WMS6" s="56"/>
      <c r="WMT6" s="56"/>
      <c r="WMU6" s="56"/>
      <c r="WMV6" s="56"/>
      <c r="WMW6" s="56"/>
      <c r="WMX6" s="56"/>
      <c r="WMY6" s="56"/>
      <c r="WMZ6" s="56"/>
      <c r="WNA6" s="56"/>
      <c r="WNB6" s="56"/>
      <c r="WNC6" s="56"/>
      <c r="WND6" s="56"/>
      <c r="WNE6" s="56"/>
      <c r="WNF6" s="56"/>
      <c r="WNG6" s="56"/>
      <c r="WNH6" s="56"/>
      <c r="WNI6" s="56"/>
      <c r="WNJ6" s="56"/>
      <c r="WNK6" s="56"/>
      <c r="WNL6" s="56"/>
      <c r="WNM6" s="56"/>
      <c r="WNN6" s="56"/>
      <c r="WNO6" s="56"/>
      <c r="WNP6" s="56"/>
      <c r="WNQ6" s="56"/>
      <c r="WNR6" s="56"/>
      <c r="WNS6" s="56"/>
      <c r="WNT6" s="56"/>
      <c r="WNU6" s="56"/>
      <c r="WNV6" s="56"/>
      <c r="WNW6" s="56"/>
      <c r="WNX6" s="56"/>
      <c r="WNY6" s="56"/>
      <c r="WNZ6" s="56"/>
      <c r="WOA6" s="56"/>
      <c r="WOB6" s="56"/>
      <c r="WOC6" s="56"/>
      <c r="WOD6" s="56"/>
      <c r="WOE6" s="56"/>
      <c r="WOF6" s="56"/>
      <c r="WOG6" s="56"/>
      <c r="WOH6" s="56"/>
      <c r="WOI6" s="56"/>
      <c r="WOJ6" s="56"/>
      <c r="WOK6" s="56"/>
      <c r="WOL6" s="56"/>
      <c r="WOM6" s="56"/>
      <c r="WON6" s="56"/>
      <c r="WOO6" s="56"/>
      <c r="WOP6" s="56"/>
      <c r="WOQ6" s="56"/>
      <c r="WOR6" s="56"/>
      <c r="WOS6" s="56"/>
      <c r="WOT6" s="56"/>
      <c r="WOU6" s="56"/>
      <c r="WOV6" s="56"/>
      <c r="WOW6" s="56"/>
      <c r="WOX6" s="56"/>
      <c r="WOY6" s="56"/>
      <c r="WOZ6" s="56"/>
      <c r="WPA6" s="56"/>
      <c r="WPB6" s="56"/>
      <c r="WPC6" s="56"/>
      <c r="WPD6" s="56"/>
      <c r="WPE6" s="56"/>
      <c r="WPF6" s="56"/>
      <c r="WPG6" s="56"/>
      <c r="WPH6" s="56"/>
      <c r="WPI6" s="56"/>
      <c r="WPJ6" s="56"/>
      <c r="WPK6" s="56"/>
      <c r="WPL6" s="56"/>
      <c r="WPM6" s="56"/>
      <c r="WPN6" s="56"/>
      <c r="WPO6" s="56"/>
      <c r="WPP6" s="56"/>
      <c r="WPQ6" s="56"/>
      <c r="WPR6" s="56"/>
      <c r="WPS6" s="56"/>
      <c r="WPT6" s="56"/>
      <c r="WPU6" s="56"/>
      <c r="WPV6" s="56"/>
      <c r="WPW6" s="56"/>
      <c r="WPX6" s="56"/>
      <c r="WPY6" s="56"/>
      <c r="WPZ6" s="56"/>
      <c r="WQA6" s="56"/>
      <c r="WQB6" s="56"/>
      <c r="WQC6" s="56"/>
      <c r="WQD6" s="56"/>
      <c r="WQE6" s="56"/>
      <c r="WQF6" s="56"/>
      <c r="WQG6" s="56"/>
      <c r="WQH6" s="56"/>
      <c r="WQI6" s="56"/>
      <c r="WQJ6" s="56"/>
      <c r="WQK6" s="56"/>
      <c r="WQL6" s="56"/>
      <c r="WQM6" s="56"/>
      <c r="WQN6" s="56"/>
      <c r="WQO6" s="56"/>
      <c r="WQP6" s="56"/>
      <c r="WQQ6" s="56"/>
      <c r="WQR6" s="56"/>
      <c r="WQS6" s="56"/>
      <c r="WQT6" s="56"/>
      <c r="WQU6" s="56"/>
      <c r="WQV6" s="56"/>
      <c r="WQW6" s="56"/>
      <c r="WQX6" s="56"/>
      <c r="WQY6" s="56"/>
      <c r="WQZ6" s="56"/>
      <c r="WRA6" s="56"/>
      <c r="WRB6" s="56"/>
      <c r="WRC6" s="56"/>
      <c r="WRD6" s="56"/>
      <c r="WRE6" s="56"/>
      <c r="WRF6" s="56"/>
      <c r="WRG6" s="56"/>
      <c r="WRH6" s="56"/>
      <c r="WRI6" s="56"/>
      <c r="WRJ6" s="56"/>
      <c r="WRK6" s="56"/>
      <c r="WRL6" s="56"/>
      <c r="WRM6" s="56"/>
      <c r="WRN6" s="56"/>
      <c r="WRO6" s="56"/>
      <c r="WRP6" s="56"/>
      <c r="WRQ6" s="56"/>
      <c r="WRR6" s="56"/>
      <c r="WRS6" s="56"/>
      <c r="WRT6" s="56"/>
      <c r="WRU6" s="56"/>
      <c r="WRV6" s="56"/>
      <c r="WRW6" s="56"/>
      <c r="WRX6" s="56"/>
      <c r="WRY6" s="56"/>
      <c r="WRZ6" s="56"/>
      <c r="WSA6" s="56"/>
      <c r="WSB6" s="56"/>
      <c r="WSC6" s="56"/>
      <c r="WSD6" s="56"/>
      <c r="WSE6" s="56"/>
      <c r="WSF6" s="56"/>
      <c r="WSG6" s="56"/>
      <c r="WSH6" s="56"/>
      <c r="WSI6" s="56"/>
      <c r="WSJ6" s="56"/>
      <c r="WSK6" s="56"/>
      <c r="WSL6" s="56"/>
      <c r="WSM6" s="56"/>
      <c r="WSN6" s="56"/>
      <c r="WSO6" s="56"/>
      <c r="WSP6" s="56"/>
      <c r="WSQ6" s="56"/>
      <c r="WSR6" s="56"/>
      <c r="WSS6" s="56"/>
      <c r="WST6" s="56"/>
      <c r="WSU6" s="56"/>
      <c r="WSV6" s="56"/>
      <c r="WSW6" s="56"/>
      <c r="WSX6" s="56"/>
      <c r="WSY6" s="56"/>
      <c r="WSZ6" s="56"/>
      <c r="WTA6" s="56"/>
      <c r="WTB6" s="56"/>
      <c r="WTC6" s="56"/>
      <c r="WTD6" s="56"/>
      <c r="WTE6" s="56"/>
      <c r="WTF6" s="56"/>
      <c r="WTG6" s="56"/>
      <c r="WTH6" s="56"/>
      <c r="WTI6" s="56"/>
      <c r="WTJ6" s="56"/>
      <c r="WTK6" s="56"/>
      <c r="WTL6" s="56"/>
      <c r="WTM6" s="56"/>
      <c r="WTN6" s="56"/>
      <c r="WTO6" s="56"/>
      <c r="WTP6" s="56"/>
      <c r="WTQ6" s="56"/>
      <c r="WTR6" s="56"/>
      <c r="WTS6" s="56"/>
      <c r="WTT6" s="56"/>
      <c r="WTU6" s="56"/>
      <c r="WTV6" s="56"/>
      <c r="WTW6" s="56"/>
      <c r="WTX6" s="56"/>
      <c r="WTY6" s="56"/>
      <c r="WTZ6" s="56"/>
      <c r="WUA6" s="56"/>
      <c r="WUB6" s="56"/>
      <c r="WUC6" s="56"/>
      <c r="WUD6" s="56"/>
      <c r="WUE6" s="56"/>
      <c r="WUF6" s="56"/>
      <c r="WUG6" s="56"/>
      <c r="WUH6" s="56"/>
      <c r="WUI6" s="56"/>
      <c r="WUJ6" s="56"/>
      <c r="WUK6" s="56"/>
      <c r="WUL6" s="56"/>
      <c r="WUM6" s="56"/>
      <c r="WUN6" s="56"/>
      <c r="WUO6" s="56"/>
      <c r="WUP6" s="56"/>
      <c r="WUQ6" s="56"/>
      <c r="WUR6" s="56"/>
      <c r="WUS6" s="56"/>
      <c r="WUT6" s="56"/>
      <c r="WUU6" s="56"/>
      <c r="WUV6" s="56"/>
      <c r="WUW6" s="56"/>
      <c r="WUX6" s="56"/>
      <c r="WUY6" s="56"/>
      <c r="WUZ6" s="56"/>
      <c r="WVA6" s="56"/>
      <c r="WVB6" s="56"/>
      <c r="WVC6" s="56"/>
      <c r="WVD6" s="56"/>
      <c r="WVE6" s="56"/>
      <c r="WVF6" s="56"/>
      <c r="WVG6" s="56"/>
      <c r="WVH6" s="56"/>
      <c r="WVI6" s="56"/>
      <c r="WVJ6" s="56"/>
      <c r="WVK6" s="56"/>
      <c r="WVL6" s="56"/>
      <c r="WVM6" s="56"/>
      <c r="WVN6" s="56"/>
      <c r="WVO6" s="56"/>
      <c r="WVP6" s="56"/>
      <c r="WVQ6" s="56"/>
      <c r="WVR6" s="56"/>
      <c r="WVS6" s="56"/>
      <c r="WVT6" s="56"/>
      <c r="WVU6" s="56"/>
      <c r="WVV6" s="56"/>
      <c r="WVW6" s="56"/>
      <c r="WVX6" s="56"/>
      <c r="WVY6" s="56"/>
      <c r="WVZ6" s="56"/>
      <c r="WWA6" s="56"/>
      <c r="WWB6" s="56"/>
      <c r="WWC6" s="56"/>
      <c r="WWD6" s="56"/>
      <c r="WWE6" s="56"/>
      <c r="WWF6" s="56"/>
      <c r="WWG6" s="56"/>
      <c r="WWH6" s="56"/>
      <c r="WWI6" s="56"/>
      <c r="WWJ6" s="56"/>
      <c r="WWK6" s="56"/>
      <c r="WWL6" s="56"/>
      <c r="WWM6" s="56"/>
      <c r="WWN6" s="56"/>
      <c r="WWO6" s="56"/>
      <c r="WWP6" s="56"/>
      <c r="WWQ6" s="56"/>
      <c r="WWR6" s="56"/>
      <c r="WWS6" s="56"/>
      <c r="WWT6" s="56"/>
      <c r="WWU6" s="56"/>
      <c r="WWV6" s="56"/>
      <c r="WWW6" s="56"/>
      <c r="WWX6" s="56"/>
      <c r="WWY6" s="56"/>
      <c r="WWZ6" s="56"/>
      <c r="WXA6" s="56"/>
      <c r="WXB6" s="56"/>
      <c r="WXC6" s="56"/>
      <c r="WXD6" s="56"/>
      <c r="WXE6" s="56"/>
      <c r="WXF6" s="56"/>
      <c r="WXG6" s="56"/>
      <c r="WXH6" s="56"/>
      <c r="WXI6" s="56"/>
      <c r="WXJ6" s="56"/>
      <c r="WXK6" s="56"/>
      <c r="WXL6" s="56"/>
      <c r="WXM6" s="56"/>
      <c r="WXN6" s="56"/>
      <c r="WXO6" s="56"/>
      <c r="WXP6" s="56"/>
      <c r="WXQ6" s="56"/>
      <c r="WXR6" s="56"/>
      <c r="WXS6" s="56"/>
      <c r="WXT6" s="56"/>
      <c r="WXU6" s="56"/>
      <c r="WXV6" s="56"/>
      <c r="WXW6" s="56"/>
      <c r="WXX6" s="56"/>
      <c r="WXY6" s="56"/>
      <c r="WXZ6" s="56"/>
      <c r="WYA6" s="56"/>
      <c r="WYB6" s="56"/>
      <c r="WYC6" s="56"/>
      <c r="WYD6" s="56"/>
      <c r="WYE6" s="56"/>
      <c r="WYF6" s="56"/>
      <c r="WYG6" s="56"/>
      <c r="WYH6" s="56"/>
      <c r="WYI6" s="56"/>
      <c r="WYJ6" s="56"/>
      <c r="WYK6" s="56"/>
      <c r="WYL6" s="56"/>
      <c r="WYM6" s="56"/>
      <c r="WYN6" s="56"/>
      <c r="WYO6" s="56"/>
      <c r="WYP6" s="56"/>
      <c r="WYQ6" s="56"/>
      <c r="WYR6" s="56"/>
      <c r="WYS6" s="56"/>
      <c r="WYT6" s="56"/>
      <c r="WYU6" s="56"/>
      <c r="WYV6" s="56"/>
      <c r="WYW6" s="56"/>
      <c r="WYX6" s="56"/>
      <c r="WYY6" s="56"/>
      <c r="WYZ6" s="56"/>
      <c r="WZA6" s="56"/>
      <c r="WZB6" s="56"/>
      <c r="WZC6" s="56"/>
      <c r="WZD6" s="56"/>
      <c r="WZE6" s="56"/>
      <c r="WZF6" s="56"/>
      <c r="WZG6" s="56"/>
      <c r="WZH6" s="56"/>
      <c r="WZI6" s="56"/>
      <c r="WZJ6" s="56"/>
      <c r="WZK6" s="56"/>
      <c r="WZL6" s="56"/>
      <c r="WZM6" s="56"/>
      <c r="WZN6" s="56"/>
      <c r="WZO6" s="56"/>
      <c r="WZP6" s="56"/>
      <c r="WZQ6" s="56"/>
      <c r="WZR6" s="56"/>
      <c r="WZS6" s="56"/>
      <c r="WZT6" s="56"/>
      <c r="WZU6" s="56"/>
      <c r="WZV6" s="56"/>
      <c r="WZW6" s="56"/>
      <c r="WZX6" s="56"/>
      <c r="WZY6" s="56"/>
      <c r="WZZ6" s="56"/>
      <c r="XAA6" s="56"/>
      <c r="XAB6" s="56"/>
      <c r="XAC6" s="56"/>
      <c r="XAD6" s="56"/>
      <c r="XAE6" s="56"/>
      <c r="XAF6" s="56"/>
      <c r="XAG6" s="56"/>
      <c r="XAH6" s="56"/>
      <c r="XAI6" s="56"/>
      <c r="XAJ6" s="56"/>
      <c r="XAK6" s="56"/>
      <c r="XAL6" s="56"/>
      <c r="XAM6" s="56"/>
      <c r="XAN6" s="56"/>
      <c r="XAO6" s="56"/>
      <c r="XAP6" s="56"/>
      <c r="XAQ6" s="56"/>
      <c r="XAR6" s="56"/>
      <c r="XAS6" s="56"/>
      <c r="XAT6" s="56"/>
      <c r="XAU6" s="56"/>
      <c r="XAV6" s="56"/>
      <c r="XAW6" s="56"/>
      <c r="XAX6" s="56"/>
      <c r="XAY6" s="56"/>
      <c r="XAZ6" s="56"/>
      <c r="XBA6" s="56"/>
      <c r="XBB6" s="56"/>
      <c r="XBC6" s="56"/>
      <c r="XBD6" s="56"/>
      <c r="XBE6" s="56"/>
      <c r="XBF6" s="56"/>
      <c r="XBG6" s="56"/>
      <c r="XBH6" s="56"/>
      <c r="XBI6" s="56"/>
      <c r="XBJ6" s="56"/>
      <c r="XBK6" s="56"/>
      <c r="XBL6" s="56"/>
      <c r="XBM6" s="56"/>
      <c r="XBN6" s="56"/>
      <c r="XBO6" s="56"/>
      <c r="XBP6" s="56"/>
      <c r="XBQ6" s="56"/>
      <c r="XBR6" s="56"/>
      <c r="XBS6" s="56"/>
      <c r="XBT6" s="56"/>
      <c r="XBU6" s="56"/>
      <c r="XBV6" s="56"/>
      <c r="XBW6" s="56"/>
      <c r="XBX6" s="56"/>
      <c r="XBY6" s="56"/>
      <c r="XBZ6" s="56"/>
      <c r="XCA6" s="56"/>
      <c r="XCB6" s="56"/>
      <c r="XCC6" s="56"/>
      <c r="XCD6" s="56"/>
      <c r="XCE6" s="56"/>
      <c r="XCF6" s="56"/>
      <c r="XCG6" s="56"/>
      <c r="XCH6" s="56"/>
      <c r="XCI6" s="56"/>
      <c r="XCJ6" s="56"/>
      <c r="XCK6" s="56"/>
      <c r="XCL6" s="56"/>
      <c r="XCM6" s="56"/>
      <c r="XCN6" s="56"/>
      <c r="XCO6" s="56"/>
      <c r="XCP6" s="56"/>
      <c r="XCQ6" s="56"/>
      <c r="XCR6" s="56"/>
      <c r="XCS6" s="56"/>
      <c r="XCT6" s="56"/>
      <c r="XCU6" s="56"/>
      <c r="XCV6" s="56"/>
      <c r="XCW6" s="56"/>
      <c r="XCX6" s="56"/>
      <c r="XCY6" s="56"/>
      <c r="XCZ6" s="56"/>
      <c r="XDA6" s="56"/>
      <c r="XDB6" s="56"/>
      <c r="XDC6" s="56"/>
      <c r="XDD6" s="56"/>
      <c r="XDE6" s="56"/>
      <c r="XDF6" s="56"/>
      <c r="XDG6" s="56"/>
      <c r="XDH6" s="56"/>
      <c r="XDI6" s="56"/>
      <c r="XDJ6" s="56"/>
      <c r="XDK6" s="56"/>
      <c r="XDL6" s="56"/>
      <c r="XDM6" s="56"/>
      <c r="XDN6" s="56"/>
      <c r="XDO6" s="56"/>
      <c r="XDP6" s="56"/>
      <c r="XDQ6" s="56"/>
      <c r="XDR6" s="56"/>
      <c r="XDS6" s="56"/>
      <c r="XDT6" s="56"/>
      <c r="XDU6" s="56"/>
      <c r="XDV6" s="56"/>
      <c r="XDW6" s="56"/>
      <c r="XDX6" s="56"/>
      <c r="XDY6" s="56"/>
      <c r="XDZ6" s="56"/>
      <c r="XEA6" s="56"/>
      <c r="XEB6" s="56"/>
      <c r="XEC6" s="56"/>
      <c r="XED6" s="56"/>
      <c r="XEE6" s="56"/>
      <c r="XEF6" s="56"/>
      <c r="XEG6" s="56"/>
      <c r="XEH6" s="56"/>
      <c r="XEI6" s="56"/>
      <c r="XEJ6" s="56"/>
      <c r="XEK6" s="56"/>
      <c r="XEL6" s="56"/>
      <c r="XEM6" s="56"/>
      <c r="XEN6" s="56"/>
      <c r="XEO6" s="56"/>
      <c r="XEP6" s="56"/>
      <c r="XEQ6" s="56"/>
      <c r="XER6" s="56"/>
      <c r="XES6" s="56"/>
    </row>
    <row r="7" spans="1:16373" x14ac:dyDescent="0.3">
      <c r="A7" s="56"/>
      <c r="B7" s="267" t="s">
        <v>181</v>
      </c>
      <c r="C7" s="287"/>
      <c r="D7" s="20"/>
      <c r="E7" s="21"/>
      <c r="F7" s="21"/>
      <c r="G7" s="21"/>
      <c r="H7" s="21"/>
      <c r="I7" s="21"/>
      <c r="J7" s="21"/>
      <c r="K7" s="145"/>
      <c r="L7" s="145"/>
      <c r="M7" s="145"/>
      <c r="N7" s="145"/>
      <c r="O7" s="145"/>
    </row>
    <row r="8" spans="1:16373" x14ac:dyDescent="0.3">
      <c r="A8" s="56"/>
      <c r="B8" s="37" t="s">
        <v>21</v>
      </c>
      <c r="C8" s="37" t="s">
        <v>61</v>
      </c>
      <c r="D8" s="221" t="s">
        <v>79</v>
      </c>
      <c r="E8" s="222">
        <v>59.3</v>
      </c>
      <c r="F8" s="222">
        <v>60.4</v>
      </c>
      <c r="G8" s="222">
        <v>62.5</v>
      </c>
      <c r="H8" s="222">
        <v>61.7</v>
      </c>
      <c r="I8" s="222">
        <v>60.1</v>
      </c>
      <c r="J8" s="223">
        <v>56.7</v>
      </c>
      <c r="K8" s="223">
        <v>54</v>
      </c>
      <c r="L8" s="223">
        <v>53.2</v>
      </c>
      <c r="M8" s="223">
        <v>53.3</v>
      </c>
      <c r="N8" s="223">
        <v>52.8</v>
      </c>
      <c r="O8" s="223">
        <v>51.9</v>
      </c>
    </row>
    <row r="9" spans="1:16373" x14ac:dyDescent="0.3">
      <c r="A9" s="56"/>
      <c r="B9" s="25" t="s">
        <v>294</v>
      </c>
      <c r="C9" s="25" t="s">
        <v>61</v>
      </c>
      <c r="D9" s="26" t="s">
        <v>11</v>
      </c>
      <c r="E9" s="51">
        <v>10.1</v>
      </c>
      <c r="F9" s="51">
        <v>8.9</v>
      </c>
      <c r="G9" s="51">
        <v>9.98</v>
      </c>
      <c r="H9" s="51">
        <v>10</v>
      </c>
      <c r="I9" s="51">
        <v>8.43</v>
      </c>
      <c r="J9" s="51" t="s">
        <v>102</v>
      </c>
      <c r="K9" s="51" t="s">
        <v>102</v>
      </c>
      <c r="L9" s="51">
        <v>6.8</v>
      </c>
      <c r="M9" s="51">
        <v>7</v>
      </c>
      <c r="N9" s="51">
        <v>6.9</v>
      </c>
      <c r="O9" s="288">
        <v>6</v>
      </c>
    </row>
    <row r="10" spans="1:16373" x14ac:dyDescent="0.3">
      <c r="A10" s="56"/>
      <c r="B10" s="22" t="s">
        <v>20</v>
      </c>
      <c r="C10" s="22" t="s">
        <v>61</v>
      </c>
      <c r="D10" s="23" t="s">
        <v>11</v>
      </c>
      <c r="E10" s="70">
        <v>28.9</v>
      </c>
      <c r="F10" s="70">
        <v>27.7</v>
      </c>
      <c r="G10" s="70">
        <v>27.2</v>
      </c>
      <c r="H10" s="70">
        <v>27.3</v>
      </c>
      <c r="I10" s="70">
        <v>27.2</v>
      </c>
      <c r="J10" s="224">
        <v>27</v>
      </c>
      <c r="K10" s="224">
        <v>28</v>
      </c>
      <c r="L10" s="224">
        <v>27</v>
      </c>
      <c r="M10" s="224">
        <v>24</v>
      </c>
      <c r="N10" s="224">
        <v>25</v>
      </c>
      <c r="O10" s="289">
        <v>25</v>
      </c>
    </row>
    <row r="11" spans="1:16373" x14ac:dyDescent="0.3">
      <c r="A11" s="56"/>
      <c r="B11" s="22" t="s">
        <v>225</v>
      </c>
      <c r="C11" s="22" t="s">
        <v>61</v>
      </c>
      <c r="D11" s="23" t="s">
        <v>11</v>
      </c>
      <c r="E11" s="70"/>
      <c r="F11" s="70"/>
      <c r="G11" s="70"/>
      <c r="H11" s="70"/>
      <c r="I11" s="70"/>
      <c r="J11" s="224" t="s">
        <v>102</v>
      </c>
      <c r="K11" s="224" t="s">
        <v>102</v>
      </c>
      <c r="L11" s="224" t="s">
        <v>102</v>
      </c>
      <c r="M11" s="224" t="s">
        <v>102</v>
      </c>
      <c r="N11" s="224">
        <v>35</v>
      </c>
      <c r="O11" s="289">
        <v>48</v>
      </c>
    </row>
    <row r="12" spans="1:16373" x14ac:dyDescent="0.3">
      <c r="A12" s="56"/>
      <c r="B12" s="196" t="s">
        <v>125</v>
      </c>
      <c r="C12" s="25" t="s">
        <v>61</v>
      </c>
      <c r="D12" s="46" t="s">
        <v>11</v>
      </c>
      <c r="E12" s="50"/>
      <c r="F12" s="50"/>
      <c r="G12" s="51"/>
      <c r="H12" s="51"/>
      <c r="I12" s="51"/>
      <c r="J12" s="225" t="s">
        <v>102</v>
      </c>
      <c r="K12" s="225">
        <v>23.2</v>
      </c>
      <c r="L12" s="225">
        <v>21.54</v>
      </c>
      <c r="M12" s="225">
        <v>16</v>
      </c>
      <c r="N12" s="225">
        <v>15</v>
      </c>
      <c r="O12" s="110">
        <v>15</v>
      </c>
    </row>
    <row r="13" spans="1:16373" x14ac:dyDescent="0.3">
      <c r="A13" s="56"/>
      <c r="B13" s="226" t="s">
        <v>222</v>
      </c>
      <c r="C13" s="25" t="s">
        <v>61</v>
      </c>
      <c r="D13" s="46" t="s">
        <v>11</v>
      </c>
      <c r="E13" s="50"/>
      <c r="F13" s="50"/>
      <c r="G13" s="51"/>
      <c r="H13" s="51"/>
      <c r="I13" s="51"/>
      <c r="J13" s="225" t="s">
        <v>102</v>
      </c>
      <c r="K13" s="225" t="s">
        <v>102</v>
      </c>
      <c r="L13" s="225" t="s">
        <v>102</v>
      </c>
      <c r="M13" s="225" t="s">
        <v>102</v>
      </c>
      <c r="N13" s="225" t="s">
        <v>102</v>
      </c>
      <c r="O13" s="110">
        <v>4</v>
      </c>
    </row>
    <row r="14" spans="1:16373" x14ac:dyDescent="0.3">
      <c r="A14" s="56"/>
      <c r="B14" s="226" t="s">
        <v>223</v>
      </c>
      <c r="C14" s="25" t="s">
        <v>61</v>
      </c>
      <c r="D14" s="46" t="s">
        <v>11</v>
      </c>
      <c r="E14" s="50"/>
      <c r="F14" s="50"/>
      <c r="G14" s="51"/>
      <c r="H14" s="51"/>
      <c r="I14" s="51"/>
      <c r="J14" s="225" t="s">
        <v>102</v>
      </c>
      <c r="K14" s="225" t="s">
        <v>102</v>
      </c>
      <c r="L14" s="225" t="s">
        <v>102</v>
      </c>
      <c r="M14" s="225" t="s">
        <v>102</v>
      </c>
      <c r="N14" s="225" t="s">
        <v>102</v>
      </c>
      <c r="O14" s="110">
        <v>22</v>
      </c>
    </row>
    <row r="15" spans="1:16373" x14ac:dyDescent="0.3">
      <c r="A15" s="56"/>
      <c r="B15" s="196" t="s">
        <v>224</v>
      </c>
      <c r="C15" s="25" t="s">
        <v>61</v>
      </c>
      <c r="D15" s="46" t="s">
        <v>11</v>
      </c>
      <c r="E15" s="50"/>
      <c r="F15" s="50"/>
      <c r="G15" s="51"/>
      <c r="H15" s="51"/>
      <c r="I15" s="51"/>
      <c r="J15" s="225" t="s">
        <v>102</v>
      </c>
      <c r="K15" s="225" t="s">
        <v>102</v>
      </c>
      <c r="L15" s="225" t="s">
        <v>102</v>
      </c>
      <c r="M15" s="225" t="s">
        <v>102</v>
      </c>
      <c r="N15" s="225" t="s">
        <v>102</v>
      </c>
      <c r="O15" s="110">
        <v>50</v>
      </c>
    </row>
    <row r="16" spans="1:16373" x14ac:dyDescent="0.3">
      <c r="A16" s="56"/>
      <c r="B16" s="226" t="s">
        <v>171</v>
      </c>
      <c r="C16" s="25" t="s">
        <v>61</v>
      </c>
      <c r="D16" s="46" t="s">
        <v>11</v>
      </c>
      <c r="E16" s="50"/>
      <c r="F16" s="50"/>
      <c r="G16" s="51"/>
      <c r="H16" s="51"/>
      <c r="I16" s="51"/>
      <c r="J16" s="225" t="s">
        <v>102</v>
      </c>
      <c r="K16" s="225" t="s">
        <v>102</v>
      </c>
      <c r="L16" s="225" t="s">
        <v>102</v>
      </c>
      <c r="M16" s="225">
        <v>53</v>
      </c>
      <c r="N16" s="225">
        <v>47</v>
      </c>
      <c r="O16" s="225" t="s">
        <v>102</v>
      </c>
    </row>
    <row r="17" spans="1:16373" x14ac:dyDescent="0.3">
      <c r="A17" s="56"/>
      <c r="B17" s="226" t="s">
        <v>126</v>
      </c>
      <c r="C17" s="25" t="s">
        <v>61</v>
      </c>
      <c r="D17" s="46" t="s">
        <v>11</v>
      </c>
      <c r="E17" s="50"/>
      <c r="F17" s="50"/>
      <c r="G17" s="51"/>
      <c r="H17" s="51"/>
      <c r="I17" s="51"/>
      <c r="J17" s="225" t="s">
        <v>102</v>
      </c>
      <c r="K17" s="225" t="s">
        <v>102</v>
      </c>
      <c r="L17" s="225" t="s">
        <v>102</v>
      </c>
      <c r="M17" s="225">
        <v>84</v>
      </c>
      <c r="N17" s="225">
        <v>58</v>
      </c>
      <c r="O17" s="225" t="s">
        <v>102</v>
      </c>
    </row>
    <row r="18" spans="1:16373" x14ac:dyDescent="0.3">
      <c r="A18" s="56"/>
      <c r="B18" s="98" t="s">
        <v>127</v>
      </c>
      <c r="C18" s="98" t="s">
        <v>4</v>
      </c>
      <c r="D18" s="202" t="s">
        <v>11</v>
      </c>
      <c r="E18" s="227"/>
      <c r="F18" s="50"/>
      <c r="G18" s="51">
        <v>64</v>
      </c>
      <c r="H18" s="51">
        <v>63.2</v>
      </c>
      <c r="I18" s="51">
        <v>100</v>
      </c>
      <c r="J18" s="225">
        <v>100</v>
      </c>
      <c r="K18" s="225">
        <v>100</v>
      </c>
      <c r="L18" s="225">
        <v>100</v>
      </c>
      <c r="M18" s="225">
        <v>100</v>
      </c>
      <c r="N18" s="225">
        <v>100</v>
      </c>
      <c r="O18" s="110">
        <v>100</v>
      </c>
    </row>
    <row r="19" spans="1:16373" ht="14.5" x14ac:dyDescent="0.3">
      <c r="A19" s="56"/>
      <c r="B19" s="98" t="s">
        <v>281</v>
      </c>
      <c r="C19" s="103" t="s">
        <v>172</v>
      </c>
      <c r="D19" s="202" t="s">
        <v>11</v>
      </c>
      <c r="E19" s="227"/>
      <c r="F19" s="50"/>
      <c r="G19" s="51"/>
      <c r="H19" s="51"/>
      <c r="I19" s="51"/>
      <c r="J19" s="225">
        <v>90</v>
      </c>
      <c r="K19" s="225">
        <v>90</v>
      </c>
      <c r="L19" s="225">
        <v>89</v>
      </c>
      <c r="M19" s="225">
        <v>88</v>
      </c>
      <c r="N19" s="225">
        <v>88</v>
      </c>
      <c r="O19" s="110">
        <v>87</v>
      </c>
    </row>
    <row r="20" spans="1:16373" ht="14.5" x14ac:dyDescent="0.3">
      <c r="A20" s="56"/>
      <c r="B20" s="98" t="s">
        <v>281</v>
      </c>
      <c r="C20" s="103" t="s">
        <v>173</v>
      </c>
      <c r="D20" s="202" t="s">
        <v>11</v>
      </c>
      <c r="E20" s="227"/>
      <c r="F20" s="50"/>
      <c r="G20" s="51"/>
      <c r="H20" s="51"/>
      <c r="I20" s="51"/>
      <c r="J20" s="225" t="s">
        <v>102</v>
      </c>
      <c r="K20" s="225" t="s">
        <v>102</v>
      </c>
      <c r="L20" s="228" t="s">
        <v>102</v>
      </c>
      <c r="M20" s="225">
        <v>72</v>
      </c>
      <c r="N20" s="225">
        <v>71</v>
      </c>
      <c r="O20" s="110">
        <v>72</v>
      </c>
    </row>
    <row r="21" spans="1:16373" x14ac:dyDescent="0.3">
      <c r="A21" s="56"/>
      <c r="B21" s="25" t="s">
        <v>22</v>
      </c>
      <c r="C21" s="35" t="s">
        <v>4</v>
      </c>
      <c r="D21" s="48" t="s">
        <v>11</v>
      </c>
      <c r="E21" s="229">
        <v>20.3</v>
      </c>
      <c r="F21" s="230">
        <v>12.1</v>
      </c>
      <c r="G21" s="230">
        <v>9.6</v>
      </c>
      <c r="H21" s="230">
        <v>10</v>
      </c>
      <c r="I21" s="51">
        <v>12</v>
      </c>
      <c r="J21" s="225">
        <v>8</v>
      </c>
      <c r="K21" s="225">
        <v>9</v>
      </c>
      <c r="L21" s="225">
        <v>9</v>
      </c>
      <c r="M21" s="225">
        <v>7</v>
      </c>
      <c r="N21" s="225">
        <v>6</v>
      </c>
      <c r="O21" s="110">
        <v>10</v>
      </c>
    </row>
    <row r="22" spans="1:16373" s="290" customFormat="1" x14ac:dyDescent="0.3">
      <c r="A22" s="56"/>
      <c r="B22" s="25" t="s">
        <v>19</v>
      </c>
      <c r="C22" s="35" t="s">
        <v>61</v>
      </c>
      <c r="D22" s="48" t="s">
        <v>12</v>
      </c>
      <c r="E22" s="231">
        <v>3.6495388669301714</v>
      </c>
      <c r="F22" s="113">
        <v>4.8</v>
      </c>
      <c r="G22" s="113">
        <v>5.5</v>
      </c>
      <c r="H22" s="113">
        <v>5.5</v>
      </c>
      <c r="I22" s="113">
        <v>4.4000000000000004</v>
      </c>
      <c r="J22" s="113">
        <v>3.3</v>
      </c>
      <c r="K22" s="113">
        <v>3.3567059525585559</v>
      </c>
      <c r="L22" s="113">
        <v>4.5</v>
      </c>
      <c r="M22" s="113">
        <v>4.8128005946924066</v>
      </c>
      <c r="N22" s="51">
        <v>5.4652574602772486</v>
      </c>
      <c r="O22" s="288">
        <f>1383/72.1464</f>
        <v>19.169355643524831</v>
      </c>
      <c r="P22" s="272"/>
      <c r="Q22" s="272"/>
      <c r="R22" s="272"/>
      <c r="S22" s="272"/>
      <c r="T22" s="272"/>
      <c r="U22" s="272"/>
      <c r="V22" s="272"/>
      <c r="W22" s="272"/>
      <c r="X22" s="272"/>
      <c r="Y22" s="272"/>
      <c r="Z22" s="272"/>
      <c r="AA22" s="272"/>
      <c r="AB22" s="272"/>
      <c r="AC22" s="272"/>
      <c r="AD22" s="272"/>
      <c r="AE22" s="272"/>
      <c r="AF22" s="272"/>
      <c r="AG22" s="272"/>
      <c r="AH22" s="272"/>
      <c r="AI22" s="272"/>
      <c r="AJ22" s="272"/>
      <c r="AK22" s="272"/>
      <c r="AL22" s="272"/>
      <c r="AM22" s="272"/>
      <c r="AN22" s="272"/>
      <c r="AO22" s="272"/>
      <c r="AP22" s="272"/>
      <c r="AQ22" s="272"/>
      <c r="AR22" s="272"/>
      <c r="AS22" s="272"/>
      <c r="AT22" s="272"/>
      <c r="AU22" s="272"/>
      <c r="AV22" s="272"/>
      <c r="AW22" s="272"/>
      <c r="AX22" s="272"/>
      <c r="AY22" s="272"/>
      <c r="AZ22" s="272"/>
      <c r="BA22" s="272"/>
      <c r="BB22" s="272"/>
      <c r="BC22" s="272"/>
      <c r="BD22" s="272"/>
      <c r="BE22" s="272"/>
      <c r="BF22" s="272"/>
      <c r="BG22" s="272"/>
      <c r="BH22" s="272"/>
      <c r="BI22" s="272"/>
      <c r="BJ22" s="272"/>
      <c r="BK22" s="272"/>
      <c r="BL22" s="272"/>
      <c r="BM22" s="272"/>
      <c r="BN22" s="272"/>
      <c r="BO22" s="272"/>
      <c r="BP22" s="272"/>
      <c r="BQ22" s="272"/>
      <c r="BR22" s="272"/>
      <c r="BS22" s="272"/>
      <c r="BT22" s="272"/>
      <c r="BU22" s="272"/>
      <c r="BV22" s="272"/>
      <c r="BW22" s="272"/>
      <c r="BX22" s="272"/>
      <c r="BY22" s="272"/>
      <c r="BZ22" s="272"/>
      <c r="CA22" s="272"/>
      <c r="CB22" s="272"/>
      <c r="CC22" s="272"/>
      <c r="CD22" s="272"/>
      <c r="CE22" s="272"/>
      <c r="CF22" s="272"/>
      <c r="CG22" s="272"/>
      <c r="CH22" s="272"/>
      <c r="CI22" s="272"/>
      <c r="CJ22" s="272"/>
      <c r="CK22" s="272"/>
      <c r="CL22" s="272"/>
      <c r="CM22" s="272"/>
      <c r="CN22" s="272"/>
      <c r="CO22" s="272"/>
      <c r="CP22" s="272"/>
      <c r="CQ22" s="272"/>
      <c r="CR22" s="272"/>
      <c r="CS22" s="272"/>
      <c r="CT22" s="272"/>
      <c r="CU22" s="272"/>
      <c r="CV22" s="272"/>
      <c r="CW22" s="272"/>
      <c r="CX22" s="272"/>
      <c r="CY22" s="272"/>
      <c r="CZ22" s="272"/>
      <c r="DA22" s="272"/>
      <c r="DB22" s="272"/>
      <c r="DC22" s="272"/>
      <c r="DD22" s="272"/>
      <c r="DE22" s="272"/>
      <c r="DF22" s="272"/>
      <c r="DG22" s="272"/>
      <c r="DH22" s="272"/>
      <c r="DI22" s="272"/>
      <c r="DJ22" s="272"/>
      <c r="DK22" s="272"/>
      <c r="DL22" s="272"/>
      <c r="DM22" s="272"/>
      <c r="DN22" s="272"/>
      <c r="DO22" s="272"/>
      <c r="DP22" s="272"/>
      <c r="DQ22" s="272"/>
      <c r="DR22" s="272"/>
      <c r="DS22" s="272"/>
      <c r="DT22" s="272"/>
      <c r="DU22" s="272"/>
      <c r="DV22" s="272"/>
      <c r="DW22" s="272"/>
      <c r="DX22" s="272"/>
      <c r="DY22" s="272"/>
      <c r="DZ22" s="272"/>
      <c r="EA22" s="272"/>
      <c r="EB22" s="272"/>
      <c r="EC22" s="272"/>
      <c r="ED22" s="272"/>
      <c r="EE22" s="272"/>
      <c r="EF22" s="272"/>
      <c r="EG22" s="272"/>
      <c r="EH22" s="272"/>
      <c r="EI22" s="272"/>
      <c r="EJ22" s="272"/>
      <c r="EK22" s="272"/>
      <c r="EL22" s="272"/>
      <c r="EM22" s="272"/>
      <c r="EN22" s="272"/>
      <c r="EO22" s="272"/>
      <c r="EP22" s="272"/>
      <c r="EQ22" s="272"/>
      <c r="ER22" s="272"/>
      <c r="ES22" s="272"/>
      <c r="ET22" s="272"/>
      <c r="EU22" s="272"/>
      <c r="EV22" s="272"/>
      <c r="EW22" s="272"/>
      <c r="EX22" s="272"/>
      <c r="EY22" s="272"/>
      <c r="EZ22" s="272"/>
      <c r="FA22" s="272"/>
      <c r="FB22" s="272"/>
      <c r="FC22" s="272"/>
      <c r="FD22" s="272"/>
      <c r="FE22" s="272"/>
      <c r="FF22" s="272"/>
      <c r="FG22" s="272"/>
      <c r="FH22" s="272"/>
      <c r="FI22" s="272"/>
      <c r="FJ22" s="272"/>
      <c r="FK22" s="272"/>
      <c r="FL22" s="272"/>
      <c r="FM22" s="272"/>
      <c r="FN22" s="272"/>
      <c r="FO22" s="272"/>
      <c r="FP22" s="272"/>
      <c r="FQ22" s="272"/>
      <c r="FR22" s="272"/>
      <c r="FS22" s="272"/>
      <c r="FT22" s="272"/>
      <c r="FU22" s="272"/>
      <c r="FV22" s="272"/>
      <c r="FW22" s="272"/>
      <c r="FX22" s="272"/>
      <c r="FY22" s="272"/>
      <c r="FZ22" s="272"/>
      <c r="GA22" s="272"/>
      <c r="GB22" s="272"/>
      <c r="GC22" s="272"/>
      <c r="GD22" s="272"/>
      <c r="GE22" s="272"/>
      <c r="GF22" s="272"/>
      <c r="GG22" s="272"/>
      <c r="GH22" s="272"/>
      <c r="GI22" s="272"/>
      <c r="GJ22" s="272"/>
      <c r="GK22" s="272"/>
      <c r="GL22" s="272"/>
      <c r="GM22" s="272"/>
      <c r="GN22" s="272"/>
      <c r="GO22" s="272"/>
      <c r="GP22" s="272"/>
      <c r="GQ22" s="272"/>
      <c r="GR22" s="272"/>
      <c r="GS22" s="272"/>
      <c r="GT22" s="272"/>
      <c r="GU22" s="272"/>
      <c r="GV22" s="272"/>
      <c r="GW22" s="272"/>
      <c r="GX22" s="272"/>
      <c r="GY22" s="272"/>
      <c r="GZ22" s="272"/>
      <c r="HA22" s="272"/>
      <c r="HB22" s="272"/>
      <c r="HC22" s="272"/>
      <c r="HD22" s="272"/>
      <c r="HE22" s="272"/>
      <c r="HF22" s="272"/>
      <c r="HG22" s="272"/>
      <c r="HH22" s="272"/>
      <c r="HI22" s="272"/>
      <c r="HJ22" s="272"/>
      <c r="HK22" s="272"/>
      <c r="HL22" s="272"/>
      <c r="HM22" s="272"/>
      <c r="HN22" s="272"/>
      <c r="HO22" s="272"/>
      <c r="HP22" s="272"/>
      <c r="HQ22" s="272"/>
      <c r="HR22" s="272"/>
      <c r="HS22" s="272"/>
      <c r="HT22" s="272"/>
      <c r="HU22" s="272"/>
      <c r="HV22" s="272"/>
      <c r="HW22" s="272"/>
      <c r="HX22" s="272"/>
      <c r="HY22" s="272"/>
      <c r="HZ22" s="272"/>
      <c r="IA22" s="272"/>
      <c r="IB22" s="272"/>
      <c r="IC22" s="272"/>
      <c r="ID22" s="272"/>
      <c r="IE22" s="272"/>
      <c r="IF22" s="272"/>
      <c r="IG22" s="272"/>
      <c r="IH22" s="272"/>
      <c r="II22" s="272"/>
      <c r="IJ22" s="272"/>
      <c r="IK22" s="272"/>
      <c r="IL22" s="272"/>
      <c r="IM22" s="272"/>
      <c r="IN22" s="272"/>
      <c r="IO22" s="272"/>
      <c r="IP22" s="272"/>
      <c r="IQ22" s="272"/>
      <c r="IR22" s="272"/>
      <c r="IS22" s="272"/>
      <c r="IT22" s="272"/>
      <c r="IU22" s="272"/>
      <c r="IV22" s="272"/>
      <c r="IW22" s="272"/>
      <c r="IX22" s="272"/>
      <c r="IY22" s="272"/>
      <c r="IZ22" s="272"/>
      <c r="JA22" s="272"/>
      <c r="JB22" s="272"/>
      <c r="JC22" s="272"/>
      <c r="JD22" s="272"/>
      <c r="JE22" s="272"/>
      <c r="JF22" s="272"/>
      <c r="JG22" s="272"/>
      <c r="JH22" s="272"/>
      <c r="JI22" s="272"/>
      <c r="JJ22" s="272"/>
      <c r="JK22" s="272"/>
      <c r="JL22" s="272"/>
      <c r="JM22" s="272"/>
      <c r="JN22" s="272"/>
      <c r="JO22" s="272"/>
      <c r="JP22" s="272"/>
      <c r="JQ22" s="272"/>
      <c r="JR22" s="272"/>
      <c r="JS22" s="272"/>
      <c r="JT22" s="272"/>
      <c r="JU22" s="272"/>
      <c r="JV22" s="272"/>
      <c r="JW22" s="272"/>
      <c r="JX22" s="272"/>
      <c r="JY22" s="272"/>
      <c r="JZ22" s="272"/>
      <c r="KA22" s="272"/>
      <c r="KB22" s="272"/>
      <c r="KC22" s="272"/>
      <c r="KD22" s="272"/>
      <c r="KE22" s="272"/>
      <c r="KF22" s="272"/>
      <c r="KG22" s="272"/>
      <c r="KH22" s="272"/>
      <c r="KI22" s="272"/>
      <c r="KJ22" s="272"/>
      <c r="KK22" s="272"/>
      <c r="KL22" s="272"/>
      <c r="KM22" s="272"/>
      <c r="KN22" s="272"/>
      <c r="KO22" s="272"/>
      <c r="KP22" s="272"/>
      <c r="KQ22" s="272"/>
      <c r="KR22" s="272"/>
      <c r="KS22" s="272"/>
      <c r="KT22" s="272"/>
      <c r="KU22" s="272"/>
      <c r="KV22" s="272"/>
      <c r="KW22" s="272"/>
      <c r="KX22" s="272"/>
      <c r="KY22" s="272"/>
      <c r="KZ22" s="272"/>
      <c r="LA22" s="272"/>
      <c r="LB22" s="272"/>
      <c r="LC22" s="272"/>
      <c r="LD22" s="272"/>
      <c r="LE22" s="272"/>
      <c r="LF22" s="272"/>
      <c r="LG22" s="272"/>
      <c r="LH22" s="272"/>
      <c r="LI22" s="272"/>
      <c r="LJ22" s="272"/>
      <c r="LK22" s="272"/>
      <c r="LL22" s="272"/>
      <c r="LM22" s="272"/>
      <c r="LN22" s="272"/>
      <c r="LO22" s="272"/>
      <c r="LP22" s="272"/>
      <c r="LQ22" s="272"/>
      <c r="LR22" s="272"/>
      <c r="LS22" s="272"/>
      <c r="LT22" s="272"/>
      <c r="LU22" s="272"/>
      <c r="LV22" s="272"/>
      <c r="LW22" s="272"/>
      <c r="LX22" s="272"/>
      <c r="LY22" s="272"/>
      <c r="LZ22" s="272"/>
      <c r="MA22" s="272"/>
      <c r="MB22" s="272"/>
      <c r="MC22" s="272"/>
      <c r="MD22" s="272"/>
      <c r="ME22" s="272"/>
      <c r="MF22" s="272"/>
      <c r="MG22" s="272"/>
      <c r="MH22" s="272"/>
      <c r="MI22" s="272"/>
      <c r="MJ22" s="272"/>
      <c r="MK22" s="272"/>
      <c r="ML22" s="272"/>
      <c r="MM22" s="272"/>
      <c r="MN22" s="272"/>
      <c r="MO22" s="272"/>
      <c r="MP22" s="272"/>
      <c r="MQ22" s="272"/>
      <c r="MR22" s="272"/>
      <c r="MS22" s="272"/>
      <c r="MT22" s="272"/>
      <c r="MU22" s="272"/>
      <c r="MV22" s="272"/>
      <c r="MW22" s="272"/>
      <c r="MX22" s="272"/>
      <c r="MY22" s="272"/>
      <c r="MZ22" s="272"/>
      <c r="NA22" s="272"/>
      <c r="NB22" s="272"/>
      <c r="NC22" s="272"/>
      <c r="ND22" s="272"/>
      <c r="NE22" s="272"/>
      <c r="NF22" s="272"/>
      <c r="NG22" s="272"/>
      <c r="NH22" s="272"/>
      <c r="NI22" s="272"/>
      <c r="NJ22" s="272"/>
      <c r="NK22" s="272"/>
      <c r="NL22" s="272"/>
      <c r="NM22" s="272"/>
      <c r="NN22" s="272"/>
      <c r="NO22" s="272"/>
      <c r="NP22" s="272"/>
      <c r="NQ22" s="272"/>
      <c r="NR22" s="272"/>
      <c r="NS22" s="272"/>
      <c r="NT22" s="272"/>
      <c r="NU22" s="272"/>
      <c r="NV22" s="272"/>
      <c r="NW22" s="272"/>
      <c r="NX22" s="272"/>
      <c r="NY22" s="272"/>
      <c r="NZ22" s="272"/>
      <c r="OA22" s="272"/>
      <c r="OB22" s="272"/>
      <c r="OC22" s="272"/>
      <c r="OD22" s="272"/>
      <c r="OE22" s="272"/>
      <c r="OF22" s="272"/>
      <c r="OG22" s="272"/>
      <c r="OH22" s="272"/>
      <c r="OI22" s="272"/>
      <c r="OJ22" s="272"/>
      <c r="OK22" s="272"/>
      <c r="OL22" s="272"/>
      <c r="OM22" s="272"/>
      <c r="ON22" s="272"/>
      <c r="OO22" s="272"/>
      <c r="OP22" s="272"/>
      <c r="OQ22" s="272"/>
      <c r="OR22" s="272"/>
      <c r="OS22" s="272"/>
      <c r="OT22" s="272"/>
      <c r="OU22" s="272"/>
      <c r="OV22" s="272"/>
      <c r="OW22" s="272"/>
      <c r="OX22" s="272"/>
      <c r="OY22" s="272"/>
      <c r="OZ22" s="272"/>
      <c r="PA22" s="272"/>
      <c r="PB22" s="272"/>
      <c r="PC22" s="272"/>
      <c r="PD22" s="272"/>
      <c r="PE22" s="272"/>
      <c r="PF22" s="272"/>
      <c r="PG22" s="272"/>
      <c r="PH22" s="272"/>
      <c r="PI22" s="272"/>
      <c r="PJ22" s="272"/>
      <c r="PK22" s="272"/>
      <c r="PL22" s="272"/>
      <c r="PM22" s="272"/>
      <c r="PN22" s="272"/>
      <c r="PO22" s="272"/>
      <c r="PP22" s="272"/>
      <c r="PQ22" s="272"/>
      <c r="PR22" s="272"/>
      <c r="PS22" s="272"/>
      <c r="PT22" s="272"/>
      <c r="PU22" s="272"/>
      <c r="PV22" s="272"/>
      <c r="PW22" s="272"/>
      <c r="PX22" s="272"/>
      <c r="PY22" s="272"/>
      <c r="PZ22" s="272"/>
      <c r="QA22" s="272"/>
      <c r="QB22" s="272"/>
      <c r="QC22" s="272"/>
      <c r="QD22" s="272"/>
      <c r="QE22" s="272"/>
      <c r="QF22" s="272"/>
      <c r="QG22" s="272"/>
      <c r="QH22" s="272"/>
      <c r="QI22" s="272"/>
      <c r="QJ22" s="272"/>
      <c r="QK22" s="272"/>
      <c r="QL22" s="272"/>
      <c r="QM22" s="272"/>
      <c r="QN22" s="272"/>
      <c r="QO22" s="272"/>
      <c r="QP22" s="272"/>
      <c r="QQ22" s="272"/>
      <c r="QR22" s="272"/>
      <c r="QS22" s="272"/>
      <c r="QT22" s="272"/>
      <c r="QU22" s="272"/>
      <c r="QV22" s="272"/>
      <c r="QW22" s="272"/>
      <c r="QX22" s="272"/>
      <c r="QY22" s="272"/>
      <c r="QZ22" s="272"/>
      <c r="RA22" s="272"/>
      <c r="RB22" s="272"/>
      <c r="RC22" s="272"/>
      <c r="RD22" s="272"/>
      <c r="RE22" s="272"/>
      <c r="RF22" s="272"/>
      <c r="RG22" s="272"/>
      <c r="RH22" s="272"/>
      <c r="RI22" s="272"/>
      <c r="RJ22" s="272"/>
      <c r="RK22" s="272"/>
      <c r="RL22" s="272"/>
      <c r="RM22" s="272"/>
      <c r="RN22" s="272"/>
      <c r="RO22" s="272"/>
      <c r="RP22" s="272"/>
      <c r="RQ22" s="272"/>
      <c r="RR22" s="272"/>
      <c r="RS22" s="272"/>
      <c r="RT22" s="272"/>
      <c r="RU22" s="272"/>
      <c r="RV22" s="272"/>
      <c r="RW22" s="272"/>
      <c r="RX22" s="272"/>
      <c r="RY22" s="272"/>
      <c r="RZ22" s="272"/>
      <c r="SA22" s="272"/>
      <c r="SB22" s="272"/>
      <c r="SC22" s="272"/>
      <c r="SD22" s="272"/>
      <c r="SE22" s="272"/>
      <c r="SF22" s="272"/>
      <c r="SG22" s="272"/>
      <c r="SH22" s="272"/>
      <c r="SI22" s="272"/>
      <c r="SJ22" s="272"/>
      <c r="SK22" s="272"/>
      <c r="SL22" s="272"/>
      <c r="SM22" s="272"/>
      <c r="SN22" s="272"/>
      <c r="SO22" s="272"/>
      <c r="SP22" s="272"/>
      <c r="SQ22" s="272"/>
      <c r="SR22" s="272"/>
      <c r="SS22" s="272"/>
      <c r="ST22" s="272"/>
      <c r="SU22" s="272"/>
      <c r="SV22" s="272"/>
      <c r="SW22" s="272"/>
      <c r="SX22" s="272"/>
      <c r="SY22" s="272"/>
      <c r="SZ22" s="272"/>
      <c r="TA22" s="272"/>
      <c r="TB22" s="272"/>
      <c r="TC22" s="272"/>
      <c r="TD22" s="272"/>
      <c r="TE22" s="272"/>
      <c r="TF22" s="272"/>
      <c r="TG22" s="272"/>
      <c r="TH22" s="272"/>
      <c r="TI22" s="272"/>
      <c r="TJ22" s="272"/>
      <c r="TK22" s="272"/>
      <c r="TL22" s="272"/>
      <c r="TM22" s="272"/>
      <c r="TN22" s="272"/>
      <c r="TO22" s="272"/>
      <c r="TP22" s="272"/>
      <c r="TQ22" s="272"/>
      <c r="TR22" s="272"/>
      <c r="TS22" s="272"/>
      <c r="TT22" s="272"/>
      <c r="TU22" s="272"/>
      <c r="TV22" s="272"/>
      <c r="TW22" s="272"/>
      <c r="TX22" s="272"/>
      <c r="TY22" s="272"/>
      <c r="TZ22" s="272"/>
      <c r="UA22" s="272"/>
      <c r="UB22" s="272"/>
      <c r="UC22" s="272"/>
      <c r="UD22" s="272"/>
      <c r="UE22" s="272"/>
      <c r="UF22" s="272"/>
      <c r="UG22" s="272"/>
      <c r="UH22" s="272"/>
      <c r="UI22" s="272"/>
      <c r="UJ22" s="272"/>
      <c r="UK22" s="272"/>
      <c r="UL22" s="272"/>
      <c r="UM22" s="272"/>
      <c r="UN22" s="272"/>
      <c r="UO22" s="272"/>
      <c r="UP22" s="272"/>
      <c r="UQ22" s="272"/>
      <c r="UR22" s="272"/>
      <c r="US22" s="272"/>
      <c r="UT22" s="272"/>
      <c r="UU22" s="272"/>
      <c r="UV22" s="272"/>
      <c r="UW22" s="272"/>
      <c r="UX22" s="272"/>
      <c r="UY22" s="272"/>
      <c r="UZ22" s="272"/>
      <c r="VA22" s="272"/>
      <c r="VB22" s="272"/>
      <c r="VC22" s="272"/>
      <c r="VD22" s="272"/>
      <c r="VE22" s="272"/>
      <c r="VF22" s="272"/>
      <c r="VG22" s="272"/>
      <c r="VH22" s="272"/>
      <c r="VI22" s="272"/>
      <c r="VJ22" s="272"/>
      <c r="VK22" s="272"/>
      <c r="VL22" s="272"/>
      <c r="VM22" s="272"/>
      <c r="VN22" s="272"/>
      <c r="VO22" s="272"/>
      <c r="VP22" s="272"/>
      <c r="VQ22" s="272"/>
      <c r="VR22" s="272"/>
      <c r="VS22" s="272"/>
      <c r="VT22" s="272"/>
      <c r="VU22" s="272"/>
      <c r="VV22" s="272"/>
      <c r="VW22" s="272"/>
      <c r="VX22" s="272"/>
      <c r="VY22" s="272"/>
      <c r="VZ22" s="272"/>
      <c r="WA22" s="272"/>
      <c r="WB22" s="272"/>
      <c r="WC22" s="272"/>
      <c r="WD22" s="272"/>
      <c r="WE22" s="272"/>
      <c r="WF22" s="272"/>
      <c r="WG22" s="272"/>
      <c r="WH22" s="272"/>
      <c r="WI22" s="272"/>
      <c r="WJ22" s="272"/>
      <c r="WK22" s="272"/>
      <c r="WL22" s="272"/>
      <c r="WM22" s="272"/>
      <c r="WN22" s="272"/>
      <c r="WO22" s="272"/>
      <c r="WP22" s="272"/>
      <c r="WQ22" s="272"/>
      <c r="WR22" s="272"/>
      <c r="WS22" s="272"/>
      <c r="WT22" s="272"/>
      <c r="WU22" s="272"/>
      <c r="WV22" s="272"/>
      <c r="WW22" s="272"/>
      <c r="WX22" s="272"/>
      <c r="WY22" s="272"/>
      <c r="WZ22" s="272"/>
      <c r="XA22" s="272"/>
      <c r="XB22" s="272"/>
      <c r="XC22" s="272"/>
      <c r="XD22" s="272"/>
      <c r="XE22" s="272"/>
      <c r="XF22" s="272"/>
      <c r="XG22" s="272"/>
      <c r="XH22" s="272"/>
      <c r="XI22" s="272"/>
      <c r="XJ22" s="272"/>
      <c r="XK22" s="272"/>
      <c r="XL22" s="272"/>
      <c r="XM22" s="272"/>
      <c r="XN22" s="272"/>
      <c r="XO22" s="272"/>
      <c r="XP22" s="272"/>
      <c r="XQ22" s="272"/>
      <c r="XR22" s="272"/>
      <c r="XS22" s="272"/>
      <c r="XT22" s="272"/>
      <c r="XU22" s="272"/>
      <c r="XV22" s="272"/>
      <c r="XW22" s="272"/>
      <c r="XX22" s="272"/>
      <c r="XY22" s="272"/>
      <c r="XZ22" s="272"/>
      <c r="YA22" s="272"/>
      <c r="YB22" s="272"/>
      <c r="YC22" s="272"/>
      <c r="YD22" s="272"/>
      <c r="YE22" s="272"/>
      <c r="YF22" s="272"/>
      <c r="YG22" s="272"/>
      <c r="YH22" s="272"/>
      <c r="YI22" s="272"/>
      <c r="YJ22" s="272"/>
      <c r="YK22" s="272"/>
      <c r="YL22" s="272"/>
      <c r="YM22" s="272"/>
      <c r="YN22" s="272"/>
      <c r="YO22" s="272"/>
      <c r="YP22" s="272"/>
      <c r="YQ22" s="272"/>
      <c r="YR22" s="272"/>
      <c r="YS22" s="272"/>
      <c r="YT22" s="272"/>
      <c r="YU22" s="272"/>
      <c r="YV22" s="272"/>
      <c r="YW22" s="272"/>
      <c r="YX22" s="272"/>
      <c r="YY22" s="272"/>
      <c r="YZ22" s="272"/>
      <c r="ZA22" s="272"/>
      <c r="ZB22" s="272"/>
      <c r="ZC22" s="272"/>
      <c r="ZD22" s="272"/>
      <c r="ZE22" s="272"/>
      <c r="ZF22" s="272"/>
      <c r="ZG22" s="272"/>
      <c r="ZH22" s="272"/>
      <c r="ZI22" s="272"/>
      <c r="ZJ22" s="272"/>
      <c r="ZK22" s="272"/>
      <c r="ZL22" s="272"/>
      <c r="ZM22" s="272"/>
      <c r="ZN22" s="272"/>
      <c r="ZO22" s="272"/>
      <c r="ZP22" s="272"/>
      <c r="ZQ22" s="272"/>
      <c r="ZR22" s="272"/>
      <c r="ZS22" s="272"/>
      <c r="ZT22" s="272"/>
      <c r="ZU22" s="272"/>
      <c r="ZV22" s="272"/>
      <c r="ZW22" s="272"/>
      <c r="ZX22" s="272"/>
      <c r="ZY22" s="272"/>
      <c r="ZZ22" s="272"/>
      <c r="AAA22" s="272"/>
      <c r="AAB22" s="272"/>
      <c r="AAC22" s="272"/>
      <c r="AAD22" s="272"/>
      <c r="AAE22" s="272"/>
      <c r="AAF22" s="272"/>
      <c r="AAG22" s="272"/>
      <c r="AAH22" s="272"/>
      <c r="AAI22" s="272"/>
      <c r="AAJ22" s="272"/>
      <c r="AAK22" s="272"/>
      <c r="AAL22" s="272"/>
      <c r="AAM22" s="272"/>
      <c r="AAN22" s="272"/>
      <c r="AAO22" s="272"/>
      <c r="AAP22" s="272"/>
      <c r="AAQ22" s="272"/>
      <c r="AAR22" s="272"/>
      <c r="AAS22" s="272"/>
      <c r="AAT22" s="272"/>
      <c r="AAU22" s="272"/>
      <c r="AAV22" s="272"/>
      <c r="AAW22" s="272"/>
      <c r="AAX22" s="272"/>
      <c r="AAY22" s="272"/>
      <c r="AAZ22" s="272"/>
      <c r="ABA22" s="272"/>
      <c r="ABB22" s="272"/>
      <c r="ABC22" s="272"/>
      <c r="ABD22" s="272"/>
      <c r="ABE22" s="272"/>
      <c r="ABF22" s="272"/>
      <c r="ABG22" s="272"/>
      <c r="ABH22" s="272"/>
      <c r="ABI22" s="272"/>
      <c r="ABJ22" s="272"/>
      <c r="ABK22" s="272"/>
      <c r="ABL22" s="272"/>
      <c r="ABM22" s="272"/>
      <c r="ABN22" s="272"/>
      <c r="ABO22" s="272"/>
      <c r="ABP22" s="272"/>
      <c r="ABQ22" s="272"/>
      <c r="ABR22" s="272"/>
      <c r="ABS22" s="272"/>
      <c r="ABT22" s="272"/>
      <c r="ABU22" s="272"/>
      <c r="ABV22" s="272"/>
      <c r="ABW22" s="272"/>
      <c r="ABX22" s="272"/>
      <c r="ABY22" s="272"/>
      <c r="ABZ22" s="272"/>
      <c r="ACA22" s="272"/>
      <c r="ACB22" s="272"/>
      <c r="ACC22" s="272"/>
      <c r="ACD22" s="272"/>
      <c r="ACE22" s="272"/>
      <c r="ACF22" s="272"/>
      <c r="ACG22" s="272"/>
      <c r="ACH22" s="272"/>
      <c r="ACI22" s="272"/>
      <c r="ACJ22" s="272"/>
      <c r="ACK22" s="272"/>
      <c r="ACL22" s="272"/>
      <c r="ACM22" s="272"/>
      <c r="ACN22" s="272"/>
      <c r="ACO22" s="272"/>
      <c r="ACP22" s="272"/>
      <c r="ACQ22" s="272"/>
      <c r="ACR22" s="272"/>
      <c r="ACS22" s="272"/>
      <c r="ACT22" s="272"/>
      <c r="ACU22" s="272"/>
      <c r="ACV22" s="272"/>
      <c r="ACW22" s="272"/>
      <c r="ACX22" s="272"/>
      <c r="ACY22" s="272"/>
      <c r="ACZ22" s="272"/>
      <c r="ADA22" s="272"/>
      <c r="ADB22" s="272"/>
      <c r="ADC22" s="272"/>
      <c r="ADD22" s="272"/>
      <c r="ADE22" s="272"/>
      <c r="ADF22" s="272"/>
      <c r="ADG22" s="272"/>
      <c r="ADH22" s="272"/>
      <c r="ADI22" s="272"/>
      <c r="ADJ22" s="272"/>
      <c r="ADK22" s="272"/>
      <c r="ADL22" s="272"/>
      <c r="ADM22" s="272"/>
      <c r="ADN22" s="272"/>
      <c r="ADO22" s="272"/>
      <c r="ADP22" s="272"/>
      <c r="ADQ22" s="272"/>
      <c r="ADR22" s="272"/>
      <c r="ADS22" s="272"/>
      <c r="ADT22" s="272"/>
      <c r="ADU22" s="272"/>
      <c r="ADV22" s="272"/>
      <c r="ADW22" s="272"/>
      <c r="ADX22" s="272"/>
      <c r="ADY22" s="272"/>
      <c r="ADZ22" s="272"/>
      <c r="AEA22" s="272"/>
      <c r="AEB22" s="272"/>
      <c r="AEC22" s="272"/>
      <c r="AED22" s="272"/>
      <c r="AEE22" s="272"/>
      <c r="AEF22" s="272"/>
      <c r="AEG22" s="272"/>
      <c r="AEH22" s="272"/>
      <c r="AEI22" s="272"/>
      <c r="AEJ22" s="272"/>
      <c r="AEK22" s="272"/>
      <c r="AEL22" s="272"/>
      <c r="AEM22" s="272"/>
      <c r="AEN22" s="272"/>
      <c r="AEO22" s="272"/>
      <c r="AEP22" s="272"/>
      <c r="AEQ22" s="272"/>
      <c r="AER22" s="272"/>
      <c r="AES22" s="272"/>
      <c r="AET22" s="272"/>
      <c r="AEU22" s="272"/>
      <c r="AEV22" s="272"/>
      <c r="AEW22" s="272"/>
      <c r="AEX22" s="272"/>
      <c r="AEY22" s="272"/>
      <c r="AEZ22" s="272"/>
      <c r="AFA22" s="272"/>
      <c r="AFB22" s="272"/>
      <c r="AFC22" s="272"/>
      <c r="AFD22" s="272"/>
      <c r="AFE22" s="272"/>
      <c r="AFF22" s="272"/>
      <c r="AFG22" s="272"/>
      <c r="AFH22" s="272"/>
      <c r="AFI22" s="272"/>
      <c r="AFJ22" s="272"/>
      <c r="AFK22" s="272"/>
      <c r="AFL22" s="272"/>
      <c r="AFM22" s="272"/>
      <c r="AFN22" s="272"/>
      <c r="AFO22" s="272"/>
      <c r="AFP22" s="272"/>
      <c r="AFQ22" s="272"/>
      <c r="AFR22" s="272"/>
      <c r="AFS22" s="272"/>
      <c r="AFT22" s="272"/>
      <c r="AFU22" s="272"/>
      <c r="AFV22" s="272"/>
      <c r="AFW22" s="272"/>
      <c r="AFX22" s="272"/>
      <c r="AFY22" s="272"/>
      <c r="AFZ22" s="272"/>
      <c r="AGA22" s="272"/>
      <c r="AGB22" s="272"/>
      <c r="AGC22" s="272"/>
      <c r="AGD22" s="272"/>
      <c r="AGE22" s="272"/>
      <c r="AGF22" s="272"/>
      <c r="AGG22" s="272"/>
      <c r="AGH22" s="272"/>
      <c r="AGI22" s="272"/>
      <c r="AGJ22" s="272"/>
      <c r="AGK22" s="272"/>
      <c r="AGL22" s="272"/>
      <c r="AGM22" s="272"/>
      <c r="AGN22" s="272"/>
      <c r="AGO22" s="272"/>
      <c r="AGP22" s="272"/>
      <c r="AGQ22" s="272"/>
      <c r="AGR22" s="272"/>
      <c r="AGS22" s="272"/>
      <c r="AGT22" s="272"/>
      <c r="AGU22" s="272"/>
      <c r="AGV22" s="272"/>
      <c r="AGW22" s="272"/>
      <c r="AGX22" s="272"/>
      <c r="AGY22" s="272"/>
      <c r="AGZ22" s="272"/>
      <c r="AHA22" s="272"/>
      <c r="AHB22" s="272"/>
      <c r="AHC22" s="272"/>
      <c r="AHD22" s="272"/>
      <c r="AHE22" s="272"/>
      <c r="AHF22" s="272"/>
      <c r="AHG22" s="272"/>
      <c r="AHH22" s="272"/>
      <c r="AHI22" s="272"/>
      <c r="AHJ22" s="272"/>
      <c r="AHK22" s="272"/>
      <c r="AHL22" s="272"/>
      <c r="AHM22" s="272"/>
      <c r="AHN22" s="272"/>
      <c r="AHO22" s="272"/>
      <c r="AHP22" s="272"/>
      <c r="AHQ22" s="272"/>
      <c r="AHR22" s="272"/>
      <c r="AHS22" s="272"/>
      <c r="AHT22" s="272"/>
      <c r="AHU22" s="272"/>
      <c r="AHV22" s="272"/>
      <c r="AHW22" s="272"/>
      <c r="AHX22" s="272"/>
      <c r="AHY22" s="272"/>
      <c r="AHZ22" s="272"/>
      <c r="AIA22" s="272"/>
      <c r="AIB22" s="272"/>
      <c r="AIC22" s="272"/>
      <c r="AID22" s="272"/>
      <c r="AIE22" s="272"/>
      <c r="AIF22" s="272"/>
      <c r="AIG22" s="272"/>
      <c r="AIH22" s="272"/>
      <c r="AII22" s="272"/>
      <c r="AIJ22" s="272"/>
      <c r="AIK22" s="272"/>
      <c r="AIL22" s="272"/>
      <c r="AIM22" s="272"/>
      <c r="AIN22" s="272"/>
      <c r="AIO22" s="272"/>
      <c r="AIP22" s="272"/>
      <c r="AIQ22" s="272"/>
      <c r="AIR22" s="272"/>
      <c r="AIS22" s="272"/>
      <c r="AIT22" s="272"/>
      <c r="AIU22" s="272"/>
      <c r="AIV22" s="272"/>
      <c r="AIW22" s="272"/>
      <c r="AIX22" s="272"/>
      <c r="AIY22" s="272"/>
      <c r="AIZ22" s="272"/>
      <c r="AJA22" s="272"/>
      <c r="AJB22" s="272"/>
      <c r="AJC22" s="272"/>
      <c r="AJD22" s="272"/>
      <c r="AJE22" s="272"/>
      <c r="AJF22" s="272"/>
      <c r="AJG22" s="272"/>
      <c r="AJH22" s="272"/>
      <c r="AJI22" s="272"/>
      <c r="AJJ22" s="272"/>
      <c r="AJK22" s="272"/>
      <c r="AJL22" s="272"/>
      <c r="AJM22" s="272"/>
      <c r="AJN22" s="272"/>
      <c r="AJO22" s="272"/>
      <c r="AJP22" s="272"/>
      <c r="AJQ22" s="272"/>
      <c r="AJR22" s="272"/>
      <c r="AJS22" s="272"/>
      <c r="AJT22" s="272"/>
      <c r="AJU22" s="272"/>
      <c r="AJV22" s="272"/>
      <c r="AJW22" s="272"/>
      <c r="AJX22" s="272"/>
      <c r="AJY22" s="272"/>
      <c r="AJZ22" s="272"/>
      <c r="AKA22" s="272"/>
      <c r="AKB22" s="272"/>
      <c r="AKC22" s="272"/>
      <c r="AKD22" s="272"/>
      <c r="AKE22" s="272"/>
      <c r="AKF22" s="272"/>
      <c r="AKG22" s="272"/>
      <c r="AKH22" s="272"/>
      <c r="AKI22" s="272"/>
      <c r="AKJ22" s="272"/>
      <c r="AKK22" s="272"/>
      <c r="AKL22" s="272"/>
      <c r="AKM22" s="272"/>
      <c r="AKN22" s="272"/>
      <c r="AKO22" s="272"/>
      <c r="AKP22" s="272"/>
      <c r="AKQ22" s="272"/>
      <c r="AKR22" s="272"/>
      <c r="AKS22" s="272"/>
      <c r="AKT22" s="272"/>
      <c r="AKU22" s="272"/>
      <c r="AKV22" s="272"/>
      <c r="AKW22" s="272"/>
      <c r="AKX22" s="272"/>
      <c r="AKY22" s="272"/>
      <c r="AKZ22" s="272"/>
      <c r="ALA22" s="272"/>
      <c r="ALB22" s="272"/>
      <c r="ALC22" s="272"/>
      <c r="ALD22" s="272"/>
      <c r="ALE22" s="272"/>
      <c r="ALF22" s="272"/>
      <c r="ALG22" s="272"/>
      <c r="ALH22" s="272"/>
      <c r="ALI22" s="272"/>
      <c r="ALJ22" s="272"/>
      <c r="ALK22" s="272"/>
      <c r="ALL22" s="272"/>
      <c r="ALM22" s="272"/>
      <c r="ALN22" s="272"/>
      <c r="ALO22" s="272"/>
      <c r="ALP22" s="272"/>
      <c r="ALQ22" s="272"/>
      <c r="ALR22" s="272"/>
      <c r="ALS22" s="272"/>
      <c r="ALT22" s="272"/>
      <c r="ALU22" s="272"/>
      <c r="ALV22" s="272"/>
      <c r="ALW22" s="272"/>
      <c r="ALX22" s="272"/>
      <c r="ALY22" s="272"/>
      <c r="ALZ22" s="272"/>
      <c r="AMA22" s="272"/>
      <c r="AMB22" s="272"/>
      <c r="AMC22" s="272"/>
      <c r="AMD22" s="272"/>
      <c r="AME22" s="272"/>
      <c r="AMF22" s="272"/>
      <c r="AMG22" s="272"/>
      <c r="AMH22" s="272"/>
      <c r="AMI22" s="272"/>
      <c r="AMJ22" s="272"/>
      <c r="AMK22" s="272"/>
      <c r="AML22" s="272"/>
      <c r="AMM22" s="272"/>
      <c r="AMN22" s="272"/>
      <c r="AMO22" s="272"/>
      <c r="AMP22" s="272"/>
      <c r="AMQ22" s="272"/>
      <c r="AMR22" s="272"/>
      <c r="AMS22" s="272"/>
      <c r="AMT22" s="272"/>
      <c r="AMU22" s="272"/>
      <c r="AMV22" s="272"/>
      <c r="AMW22" s="272"/>
      <c r="AMX22" s="272"/>
      <c r="AMY22" s="272"/>
      <c r="AMZ22" s="272"/>
      <c r="ANA22" s="272"/>
      <c r="ANB22" s="272"/>
      <c r="ANC22" s="272"/>
      <c r="AND22" s="272"/>
      <c r="ANE22" s="272"/>
      <c r="ANF22" s="272"/>
      <c r="ANG22" s="272"/>
      <c r="ANH22" s="272"/>
      <c r="ANI22" s="272"/>
      <c r="ANJ22" s="272"/>
      <c r="ANK22" s="272"/>
      <c r="ANL22" s="272"/>
      <c r="ANM22" s="272"/>
      <c r="ANN22" s="272"/>
      <c r="ANO22" s="272"/>
      <c r="ANP22" s="272"/>
      <c r="ANQ22" s="272"/>
      <c r="ANR22" s="272"/>
      <c r="ANS22" s="272"/>
      <c r="ANT22" s="272"/>
      <c r="ANU22" s="272"/>
      <c r="ANV22" s="272"/>
      <c r="ANW22" s="272"/>
      <c r="ANX22" s="272"/>
      <c r="ANY22" s="272"/>
      <c r="ANZ22" s="272"/>
      <c r="AOA22" s="272"/>
      <c r="AOB22" s="272"/>
      <c r="AOC22" s="272"/>
      <c r="AOD22" s="272"/>
      <c r="AOE22" s="272"/>
      <c r="AOF22" s="272"/>
      <c r="AOG22" s="272"/>
      <c r="AOH22" s="272"/>
      <c r="AOI22" s="272"/>
      <c r="AOJ22" s="272"/>
      <c r="AOK22" s="272"/>
      <c r="AOL22" s="272"/>
      <c r="AOM22" s="272"/>
      <c r="AON22" s="272"/>
      <c r="AOO22" s="272"/>
      <c r="AOP22" s="272"/>
      <c r="AOQ22" s="272"/>
      <c r="AOR22" s="272"/>
      <c r="AOS22" s="272"/>
      <c r="AOT22" s="272"/>
      <c r="AOU22" s="272"/>
      <c r="AOV22" s="272"/>
      <c r="AOW22" s="272"/>
      <c r="AOX22" s="272"/>
      <c r="AOY22" s="272"/>
      <c r="AOZ22" s="272"/>
      <c r="APA22" s="272"/>
      <c r="APB22" s="272"/>
      <c r="APC22" s="272"/>
      <c r="APD22" s="272"/>
      <c r="APE22" s="272"/>
      <c r="APF22" s="272"/>
      <c r="APG22" s="272"/>
      <c r="APH22" s="272"/>
      <c r="API22" s="272"/>
      <c r="APJ22" s="272"/>
      <c r="APK22" s="272"/>
      <c r="APL22" s="272"/>
      <c r="APM22" s="272"/>
      <c r="APN22" s="272"/>
      <c r="APO22" s="272"/>
      <c r="APP22" s="272"/>
      <c r="APQ22" s="272"/>
      <c r="APR22" s="272"/>
      <c r="APS22" s="272"/>
      <c r="APT22" s="272"/>
      <c r="APU22" s="272"/>
      <c r="APV22" s="272"/>
      <c r="APW22" s="272"/>
      <c r="APX22" s="272"/>
      <c r="APY22" s="272"/>
      <c r="APZ22" s="272"/>
      <c r="AQA22" s="272"/>
      <c r="AQB22" s="272"/>
      <c r="AQC22" s="272"/>
      <c r="AQD22" s="272"/>
      <c r="AQE22" s="272"/>
      <c r="AQF22" s="272"/>
      <c r="AQG22" s="272"/>
      <c r="AQH22" s="272"/>
      <c r="AQI22" s="272"/>
      <c r="AQJ22" s="272"/>
      <c r="AQK22" s="272"/>
      <c r="AQL22" s="272"/>
      <c r="AQM22" s="272"/>
      <c r="AQN22" s="272"/>
      <c r="AQO22" s="272"/>
      <c r="AQP22" s="272"/>
      <c r="AQQ22" s="272"/>
      <c r="AQR22" s="272"/>
      <c r="AQS22" s="272"/>
      <c r="AQT22" s="272"/>
      <c r="AQU22" s="272"/>
      <c r="AQV22" s="272"/>
      <c r="AQW22" s="272"/>
      <c r="AQX22" s="272"/>
      <c r="AQY22" s="272"/>
      <c r="AQZ22" s="272"/>
      <c r="ARA22" s="272"/>
      <c r="ARB22" s="272"/>
      <c r="ARC22" s="272"/>
      <c r="ARD22" s="272"/>
      <c r="ARE22" s="272"/>
      <c r="ARF22" s="272"/>
      <c r="ARG22" s="272"/>
      <c r="ARH22" s="272"/>
      <c r="ARI22" s="272"/>
      <c r="ARJ22" s="272"/>
      <c r="ARK22" s="272"/>
      <c r="ARL22" s="272"/>
      <c r="ARM22" s="272"/>
      <c r="ARN22" s="272"/>
      <c r="ARO22" s="272"/>
      <c r="ARP22" s="272"/>
      <c r="ARQ22" s="272"/>
      <c r="ARR22" s="272"/>
      <c r="ARS22" s="272"/>
      <c r="ART22" s="272"/>
      <c r="ARU22" s="272"/>
      <c r="ARV22" s="272"/>
      <c r="ARW22" s="272"/>
      <c r="ARX22" s="272"/>
      <c r="ARY22" s="272"/>
      <c r="ARZ22" s="272"/>
      <c r="ASA22" s="272"/>
      <c r="ASB22" s="272"/>
      <c r="ASC22" s="272"/>
      <c r="ASD22" s="272"/>
      <c r="ASE22" s="272"/>
      <c r="ASF22" s="272"/>
      <c r="ASG22" s="272"/>
      <c r="ASH22" s="272"/>
      <c r="ASI22" s="272"/>
      <c r="ASJ22" s="272"/>
      <c r="ASK22" s="272"/>
      <c r="ASL22" s="272"/>
      <c r="ASM22" s="272"/>
      <c r="ASN22" s="272"/>
      <c r="ASO22" s="272"/>
      <c r="ASP22" s="272"/>
      <c r="ASQ22" s="272"/>
      <c r="ASR22" s="272"/>
      <c r="ASS22" s="272"/>
      <c r="AST22" s="272"/>
      <c r="ASU22" s="272"/>
      <c r="ASV22" s="272"/>
      <c r="ASW22" s="272"/>
      <c r="ASX22" s="272"/>
      <c r="ASY22" s="272"/>
      <c r="ASZ22" s="272"/>
      <c r="ATA22" s="272"/>
      <c r="ATB22" s="272"/>
      <c r="ATC22" s="272"/>
      <c r="ATD22" s="272"/>
      <c r="ATE22" s="272"/>
      <c r="ATF22" s="272"/>
      <c r="ATG22" s="272"/>
      <c r="ATH22" s="272"/>
      <c r="ATI22" s="272"/>
      <c r="ATJ22" s="272"/>
      <c r="ATK22" s="272"/>
      <c r="ATL22" s="272"/>
      <c r="ATM22" s="272"/>
      <c r="ATN22" s="272"/>
      <c r="ATO22" s="272"/>
      <c r="ATP22" s="272"/>
      <c r="ATQ22" s="272"/>
      <c r="ATR22" s="272"/>
      <c r="ATS22" s="272"/>
      <c r="ATT22" s="272"/>
      <c r="ATU22" s="272"/>
      <c r="ATV22" s="272"/>
      <c r="ATW22" s="272"/>
      <c r="ATX22" s="272"/>
      <c r="ATY22" s="272"/>
      <c r="ATZ22" s="272"/>
      <c r="AUA22" s="272"/>
      <c r="AUB22" s="272"/>
      <c r="AUC22" s="272"/>
      <c r="AUD22" s="272"/>
      <c r="AUE22" s="272"/>
      <c r="AUF22" s="272"/>
      <c r="AUG22" s="272"/>
      <c r="AUH22" s="272"/>
      <c r="AUI22" s="272"/>
      <c r="AUJ22" s="272"/>
      <c r="AUK22" s="272"/>
      <c r="AUL22" s="272"/>
      <c r="AUM22" s="272"/>
      <c r="AUN22" s="272"/>
      <c r="AUO22" s="272"/>
      <c r="AUP22" s="272"/>
      <c r="AUQ22" s="272"/>
      <c r="AUR22" s="272"/>
      <c r="AUS22" s="272"/>
      <c r="AUT22" s="272"/>
      <c r="AUU22" s="272"/>
      <c r="AUV22" s="272"/>
      <c r="AUW22" s="272"/>
      <c r="AUX22" s="272"/>
      <c r="AUY22" s="272"/>
      <c r="AUZ22" s="272"/>
      <c r="AVA22" s="272"/>
      <c r="AVB22" s="272"/>
      <c r="AVC22" s="272"/>
      <c r="AVD22" s="272"/>
      <c r="AVE22" s="272"/>
      <c r="AVF22" s="272"/>
      <c r="AVG22" s="272"/>
      <c r="AVH22" s="272"/>
      <c r="AVI22" s="272"/>
      <c r="AVJ22" s="272"/>
      <c r="AVK22" s="272"/>
      <c r="AVL22" s="272"/>
      <c r="AVM22" s="272"/>
      <c r="AVN22" s="272"/>
      <c r="AVO22" s="272"/>
      <c r="AVP22" s="272"/>
      <c r="AVQ22" s="272"/>
      <c r="AVR22" s="272"/>
      <c r="AVS22" s="272"/>
      <c r="AVT22" s="272"/>
      <c r="AVU22" s="272"/>
      <c r="AVV22" s="272"/>
      <c r="AVW22" s="272"/>
      <c r="AVX22" s="272"/>
      <c r="AVY22" s="272"/>
      <c r="AVZ22" s="272"/>
      <c r="AWA22" s="272"/>
      <c r="AWB22" s="272"/>
      <c r="AWC22" s="272"/>
      <c r="AWD22" s="272"/>
      <c r="AWE22" s="272"/>
      <c r="AWF22" s="272"/>
      <c r="AWG22" s="272"/>
      <c r="AWH22" s="272"/>
      <c r="AWI22" s="272"/>
      <c r="AWJ22" s="272"/>
      <c r="AWK22" s="272"/>
      <c r="AWL22" s="272"/>
      <c r="AWM22" s="272"/>
      <c r="AWN22" s="272"/>
      <c r="AWO22" s="272"/>
      <c r="AWP22" s="272"/>
      <c r="AWQ22" s="272"/>
      <c r="AWR22" s="272"/>
      <c r="AWS22" s="272"/>
      <c r="AWT22" s="272"/>
      <c r="AWU22" s="272"/>
      <c r="AWV22" s="272"/>
      <c r="AWW22" s="272"/>
      <c r="AWX22" s="272"/>
      <c r="AWY22" s="272"/>
      <c r="AWZ22" s="272"/>
      <c r="AXA22" s="272"/>
      <c r="AXB22" s="272"/>
      <c r="AXC22" s="272"/>
      <c r="AXD22" s="272"/>
      <c r="AXE22" s="272"/>
      <c r="AXF22" s="272"/>
      <c r="AXG22" s="272"/>
      <c r="AXH22" s="272"/>
      <c r="AXI22" s="272"/>
      <c r="AXJ22" s="272"/>
      <c r="AXK22" s="272"/>
      <c r="AXL22" s="272"/>
      <c r="AXM22" s="272"/>
      <c r="AXN22" s="272"/>
      <c r="AXO22" s="272"/>
      <c r="AXP22" s="272"/>
      <c r="AXQ22" s="272"/>
      <c r="AXR22" s="272"/>
      <c r="AXS22" s="272"/>
      <c r="AXT22" s="272"/>
      <c r="AXU22" s="272"/>
      <c r="AXV22" s="272"/>
      <c r="AXW22" s="272"/>
      <c r="AXX22" s="272"/>
      <c r="AXY22" s="272"/>
      <c r="AXZ22" s="272"/>
      <c r="AYA22" s="272"/>
      <c r="AYB22" s="272"/>
      <c r="AYC22" s="272"/>
      <c r="AYD22" s="272"/>
      <c r="AYE22" s="272"/>
      <c r="AYF22" s="272"/>
      <c r="AYG22" s="272"/>
      <c r="AYH22" s="272"/>
      <c r="AYI22" s="272"/>
      <c r="AYJ22" s="272"/>
      <c r="AYK22" s="272"/>
      <c r="AYL22" s="272"/>
      <c r="AYM22" s="272"/>
      <c r="AYN22" s="272"/>
      <c r="AYO22" s="272"/>
      <c r="AYP22" s="272"/>
      <c r="AYQ22" s="272"/>
      <c r="AYR22" s="272"/>
      <c r="AYS22" s="272"/>
      <c r="AYT22" s="272"/>
      <c r="AYU22" s="272"/>
      <c r="AYV22" s="272"/>
      <c r="AYW22" s="272"/>
      <c r="AYX22" s="272"/>
      <c r="AYY22" s="272"/>
      <c r="AYZ22" s="272"/>
      <c r="AZA22" s="272"/>
      <c r="AZB22" s="272"/>
      <c r="AZC22" s="272"/>
      <c r="AZD22" s="272"/>
      <c r="AZE22" s="272"/>
      <c r="AZF22" s="272"/>
      <c r="AZG22" s="272"/>
      <c r="AZH22" s="272"/>
      <c r="AZI22" s="272"/>
      <c r="AZJ22" s="272"/>
      <c r="AZK22" s="272"/>
      <c r="AZL22" s="272"/>
      <c r="AZM22" s="272"/>
      <c r="AZN22" s="272"/>
      <c r="AZO22" s="272"/>
      <c r="AZP22" s="272"/>
      <c r="AZQ22" s="272"/>
      <c r="AZR22" s="272"/>
      <c r="AZS22" s="272"/>
      <c r="AZT22" s="272"/>
      <c r="AZU22" s="272"/>
      <c r="AZV22" s="272"/>
      <c r="AZW22" s="272"/>
      <c r="AZX22" s="272"/>
      <c r="AZY22" s="272"/>
      <c r="AZZ22" s="272"/>
      <c r="BAA22" s="272"/>
      <c r="BAB22" s="272"/>
      <c r="BAC22" s="272"/>
      <c r="BAD22" s="272"/>
      <c r="BAE22" s="272"/>
      <c r="BAF22" s="272"/>
      <c r="BAG22" s="272"/>
      <c r="BAH22" s="272"/>
      <c r="BAI22" s="272"/>
      <c r="BAJ22" s="272"/>
      <c r="BAK22" s="272"/>
      <c r="BAL22" s="272"/>
      <c r="BAM22" s="272"/>
      <c r="BAN22" s="272"/>
      <c r="BAO22" s="272"/>
      <c r="BAP22" s="272"/>
      <c r="BAQ22" s="272"/>
      <c r="BAR22" s="272"/>
      <c r="BAS22" s="272"/>
      <c r="BAT22" s="272"/>
      <c r="BAU22" s="272"/>
      <c r="BAV22" s="272"/>
      <c r="BAW22" s="272"/>
      <c r="BAX22" s="272"/>
      <c r="BAY22" s="272"/>
      <c r="BAZ22" s="272"/>
      <c r="BBA22" s="272"/>
      <c r="BBB22" s="272"/>
      <c r="BBC22" s="272"/>
      <c r="BBD22" s="272"/>
      <c r="BBE22" s="272"/>
      <c r="BBF22" s="272"/>
      <c r="BBG22" s="272"/>
      <c r="BBH22" s="272"/>
      <c r="BBI22" s="272"/>
      <c r="BBJ22" s="272"/>
      <c r="BBK22" s="272"/>
      <c r="BBL22" s="272"/>
      <c r="BBM22" s="272"/>
      <c r="BBN22" s="272"/>
      <c r="BBO22" s="272"/>
      <c r="BBP22" s="272"/>
      <c r="BBQ22" s="272"/>
      <c r="BBR22" s="272"/>
      <c r="BBS22" s="272"/>
      <c r="BBT22" s="272"/>
      <c r="BBU22" s="272"/>
      <c r="BBV22" s="272"/>
      <c r="BBW22" s="272"/>
      <c r="BBX22" s="272"/>
      <c r="BBY22" s="272"/>
      <c r="BBZ22" s="272"/>
      <c r="BCA22" s="272"/>
      <c r="BCB22" s="272"/>
      <c r="BCC22" s="272"/>
      <c r="BCD22" s="272"/>
      <c r="BCE22" s="272"/>
      <c r="BCF22" s="272"/>
      <c r="BCG22" s="272"/>
      <c r="BCH22" s="272"/>
      <c r="BCI22" s="272"/>
      <c r="BCJ22" s="272"/>
      <c r="BCK22" s="272"/>
      <c r="BCL22" s="272"/>
      <c r="BCM22" s="272"/>
      <c r="BCN22" s="272"/>
      <c r="BCO22" s="272"/>
      <c r="BCP22" s="272"/>
      <c r="BCQ22" s="272"/>
      <c r="BCR22" s="272"/>
      <c r="BCS22" s="272"/>
      <c r="BCT22" s="272"/>
      <c r="BCU22" s="272"/>
      <c r="BCV22" s="272"/>
      <c r="BCW22" s="272"/>
      <c r="BCX22" s="272"/>
      <c r="BCY22" s="272"/>
      <c r="BCZ22" s="272"/>
      <c r="BDA22" s="272"/>
      <c r="BDB22" s="272"/>
      <c r="BDC22" s="272"/>
      <c r="BDD22" s="272"/>
      <c r="BDE22" s="272"/>
      <c r="BDF22" s="272"/>
      <c r="BDG22" s="272"/>
      <c r="BDH22" s="272"/>
      <c r="BDI22" s="272"/>
      <c r="BDJ22" s="272"/>
      <c r="BDK22" s="272"/>
      <c r="BDL22" s="272"/>
      <c r="BDM22" s="272"/>
      <c r="BDN22" s="272"/>
      <c r="BDO22" s="272"/>
      <c r="BDP22" s="272"/>
      <c r="BDQ22" s="272"/>
      <c r="BDR22" s="272"/>
      <c r="BDS22" s="272"/>
      <c r="BDT22" s="272"/>
      <c r="BDU22" s="272"/>
      <c r="BDV22" s="272"/>
      <c r="BDW22" s="272"/>
      <c r="BDX22" s="272"/>
      <c r="BDY22" s="272"/>
      <c r="BDZ22" s="272"/>
      <c r="BEA22" s="272"/>
      <c r="BEB22" s="272"/>
      <c r="BEC22" s="272"/>
      <c r="BED22" s="272"/>
      <c r="BEE22" s="272"/>
      <c r="BEF22" s="272"/>
      <c r="BEG22" s="272"/>
      <c r="BEH22" s="272"/>
      <c r="BEI22" s="272"/>
      <c r="BEJ22" s="272"/>
      <c r="BEK22" s="272"/>
      <c r="BEL22" s="272"/>
      <c r="BEM22" s="272"/>
      <c r="BEN22" s="272"/>
      <c r="BEO22" s="272"/>
      <c r="BEP22" s="272"/>
      <c r="BEQ22" s="272"/>
      <c r="BER22" s="272"/>
      <c r="BES22" s="272"/>
      <c r="BET22" s="272"/>
      <c r="BEU22" s="272"/>
      <c r="BEV22" s="272"/>
      <c r="BEW22" s="272"/>
      <c r="BEX22" s="272"/>
      <c r="BEY22" s="272"/>
      <c r="BEZ22" s="272"/>
      <c r="BFA22" s="272"/>
      <c r="BFB22" s="272"/>
      <c r="BFC22" s="272"/>
      <c r="BFD22" s="272"/>
      <c r="BFE22" s="272"/>
      <c r="BFF22" s="272"/>
      <c r="BFG22" s="272"/>
      <c r="BFH22" s="272"/>
      <c r="BFI22" s="272"/>
      <c r="BFJ22" s="272"/>
      <c r="BFK22" s="272"/>
      <c r="BFL22" s="272"/>
      <c r="BFM22" s="272"/>
      <c r="BFN22" s="272"/>
      <c r="BFO22" s="272"/>
      <c r="BFP22" s="272"/>
      <c r="BFQ22" s="272"/>
      <c r="BFR22" s="272"/>
      <c r="BFS22" s="272"/>
      <c r="BFT22" s="272"/>
      <c r="BFU22" s="272"/>
      <c r="BFV22" s="272"/>
      <c r="BFW22" s="272"/>
      <c r="BFX22" s="272"/>
      <c r="BFY22" s="272"/>
      <c r="BFZ22" s="272"/>
      <c r="BGA22" s="272"/>
      <c r="BGB22" s="272"/>
      <c r="BGC22" s="272"/>
      <c r="BGD22" s="272"/>
      <c r="BGE22" s="272"/>
      <c r="BGF22" s="272"/>
      <c r="BGG22" s="272"/>
      <c r="BGH22" s="272"/>
      <c r="BGI22" s="272"/>
      <c r="BGJ22" s="272"/>
      <c r="BGK22" s="272"/>
      <c r="BGL22" s="272"/>
      <c r="BGM22" s="272"/>
      <c r="BGN22" s="272"/>
      <c r="BGO22" s="272"/>
      <c r="BGP22" s="272"/>
      <c r="BGQ22" s="272"/>
      <c r="BGR22" s="272"/>
      <c r="BGS22" s="272"/>
      <c r="BGT22" s="272"/>
      <c r="BGU22" s="272"/>
      <c r="BGV22" s="272"/>
      <c r="BGW22" s="272"/>
      <c r="BGX22" s="272"/>
      <c r="BGY22" s="272"/>
      <c r="BGZ22" s="272"/>
      <c r="BHA22" s="272"/>
      <c r="BHB22" s="272"/>
      <c r="BHC22" s="272"/>
      <c r="BHD22" s="272"/>
      <c r="BHE22" s="272"/>
      <c r="BHF22" s="272"/>
      <c r="BHG22" s="272"/>
      <c r="BHH22" s="272"/>
      <c r="BHI22" s="272"/>
      <c r="BHJ22" s="272"/>
      <c r="BHK22" s="272"/>
      <c r="BHL22" s="272"/>
      <c r="BHM22" s="272"/>
      <c r="BHN22" s="272"/>
      <c r="BHO22" s="272"/>
      <c r="BHP22" s="272"/>
      <c r="BHQ22" s="272"/>
      <c r="BHR22" s="272"/>
      <c r="BHS22" s="272"/>
      <c r="BHT22" s="272"/>
      <c r="BHU22" s="272"/>
      <c r="BHV22" s="272"/>
      <c r="BHW22" s="272"/>
      <c r="BHX22" s="272"/>
      <c r="BHY22" s="272"/>
      <c r="BHZ22" s="272"/>
      <c r="BIA22" s="272"/>
      <c r="BIB22" s="272"/>
      <c r="BIC22" s="272"/>
      <c r="BID22" s="272"/>
      <c r="BIE22" s="272"/>
      <c r="BIF22" s="272"/>
      <c r="BIG22" s="272"/>
      <c r="BIH22" s="272"/>
      <c r="BII22" s="272"/>
      <c r="BIJ22" s="272"/>
      <c r="BIK22" s="272"/>
      <c r="BIL22" s="272"/>
      <c r="BIM22" s="272"/>
      <c r="BIN22" s="272"/>
      <c r="BIO22" s="272"/>
      <c r="BIP22" s="272"/>
      <c r="BIQ22" s="272"/>
      <c r="BIR22" s="272"/>
      <c r="BIS22" s="272"/>
      <c r="BIT22" s="272"/>
      <c r="BIU22" s="272"/>
      <c r="BIV22" s="272"/>
      <c r="BIW22" s="272"/>
      <c r="BIX22" s="272"/>
      <c r="BIY22" s="272"/>
      <c r="BIZ22" s="272"/>
      <c r="BJA22" s="272"/>
      <c r="BJB22" s="272"/>
      <c r="BJC22" s="272"/>
      <c r="BJD22" s="272"/>
      <c r="BJE22" s="272"/>
      <c r="BJF22" s="272"/>
      <c r="BJG22" s="272"/>
      <c r="BJH22" s="272"/>
      <c r="BJI22" s="272"/>
      <c r="BJJ22" s="272"/>
      <c r="BJK22" s="272"/>
      <c r="BJL22" s="272"/>
      <c r="BJM22" s="272"/>
      <c r="BJN22" s="272"/>
      <c r="BJO22" s="272"/>
      <c r="BJP22" s="272"/>
      <c r="BJQ22" s="272"/>
      <c r="BJR22" s="272"/>
      <c r="BJS22" s="272"/>
      <c r="BJT22" s="272"/>
      <c r="BJU22" s="272"/>
      <c r="BJV22" s="272"/>
      <c r="BJW22" s="272"/>
      <c r="BJX22" s="272"/>
      <c r="BJY22" s="272"/>
      <c r="BJZ22" s="272"/>
      <c r="BKA22" s="272"/>
      <c r="BKB22" s="272"/>
      <c r="BKC22" s="272"/>
      <c r="BKD22" s="272"/>
      <c r="BKE22" s="272"/>
      <c r="BKF22" s="272"/>
      <c r="BKG22" s="272"/>
      <c r="BKH22" s="272"/>
      <c r="BKI22" s="272"/>
      <c r="BKJ22" s="272"/>
      <c r="BKK22" s="272"/>
      <c r="BKL22" s="272"/>
      <c r="BKM22" s="272"/>
      <c r="BKN22" s="272"/>
      <c r="BKO22" s="272"/>
      <c r="BKP22" s="272"/>
      <c r="BKQ22" s="272"/>
      <c r="BKR22" s="272"/>
      <c r="BKS22" s="272"/>
      <c r="BKT22" s="272"/>
      <c r="BKU22" s="272"/>
      <c r="BKV22" s="272"/>
      <c r="BKW22" s="272"/>
      <c r="BKX22" s="272"/>
      <c r="BKY22" s="272"/>
      <c r="BKZ22" s="272"/>
      <c r="BLA22" s="272"/>
      <c r="BLB22" s="272"/>
      <c r="BLC22" s="272"/>
      <c r="BLD22" s="272"/>
      <c r="BLE22" s="272"/>
      <c r="BLF22" s="272"/>
      <c r="BLG22" s="272"/>
      <c r="BLH22" s="272"/>
      <c r="BLI22" s="272"/>
      <c r="BLJ22" s="272"/>
      <c r="BLK22" s="272"/>
      <c r="BLL22" s="272"/>
      <c r="BLM22" s="272"/>
      <c r="BLN22" s="272"/>
      <c r="BLO22" s="272"/>
      <c r="BLP22" s="272"/>
      <c r="BLQ22" s="272"/>
      <c r="BLR22" s="272"/>
      <c r="BLS22" s="272"/>
      <c r="BLT22" s="272"/>
      <c r="BLU22" s="272"/>
      <c r="BLV22" s="272"/>
      <c r="BLW22" s="272"/>
      <c r="BLX22" s="272"/>
      <c r="BLY22" s="272"/>
      <c r="BLZ22" s="272"/>
      <c r="BMA22" s="272"/>
      <c r="BMB22" s="272"/>
      <c r="BMC22" s="272"/>
      <c r="BMD22" s="272"/>
      <c r="BME22" s="272"/>
      <c r="BMF22" s="272"/>
      <c r="BMG22" s="272"/>
      <c r="BMH22" s="272"/>
      <c r="BMI22" s="272"/>
      <c r="BMJ22" s="272"/>
      <c r="BMK22" s="272"/>
      <c r="BML22" s="272"/>
      <c r="BMM22" s="272"/>
      <c r="BMN22" s="272"/>
      <c r="BMO22" s="272"/>
      <c r="BMP22" s="272"/>
      <c r="BMQ22" s="272"/>
      <c r="BMR22" s="272"/>
      <c r="BMS22" s="272"/>
      <c r="BMT22" s="272"/>
      <c r="BMU22" s="272"/>
      <c r="BMV22" s="272"/>
      <c r="BMW22" s="272"/>
      <c r="BMX22" s="272"/>
      <c r="BMY22" s="272"/>
      <c r="BMZ22" s="272"/>
      <c r="BNA22" s="272"/>
      <c r="BNB22" s="272"/>
      <c r="BNC22" s="272"/>
      <c r="BND22" s="272"/>
      <c r="BNE22" s="272"/>
      <c r="BNF22" s="272"/>
      <c r="BNG22" s="272"/>
      <c r="BNH22" s="272"/>
      <c r="BNI22" s="272"/>
      <c r="BNJ22" s="272"/>
      <c r="BNK22" s="272"/>
      <c r="BNL22" s="272"/>
      <c r="BNM22" s="272"/>
      <c r="BNN22" s="272"/>
      <c r="BNO22" s="272"/>
      <c r="BNP22" s="272"/>
      <c r="BNQ22" s="272"/>
      <c r="BNR22" s="272"/>
      <c r="BNS22" s="272"/>
      <c r="BNT22" s="272"/>
      <c r="BNU22" s="272"/>
      <c r="BNV22" s="272"/>
      <c r="BNW22" s="272"/>
      <c r="BNX22" s="272"/>
      <c r="BNY22" s="272"/>
      <c r="BNZ22" s="272"/>
      <c r="BOA22" s="272"/>
      <c r="BOB22" s="272"/>
      <c r="BOC22" s="272"/>
      <c r="BOD22" s="272"/>
      <c r="BOE22" s="272"/>
      <c r="BOF22" s="272"/>
      <c r="BOG22" s="272"/>
      <c r="BOH22" s="272"/>
      <c r="BOI22" s="272"/>
      <c r="BOJ22" s="272"/>
      <c r="BOK22" s="272"/>
      <c r="BOL22" s="272"/>
      <c r="BOM22" s="272"/>
      <c r="BON22" s="272"/>
      <c r="BOO22" s="272"/>
      <c r="BOP22" s="272"/>
      <c r="BOQ22" s="272"/>
      <c r="BOR22" s="272"/>
      <c r="BOS22" s="272"/>
      <c r="BOT22" s="272"/>
      <c r="BOU22" s="272"/>
      <c r="BOV22" s="272"/>
      <c r="BOW22" s="272"/>
      <c r="BOX22" s="272"/>
      <c r="BOY22" s="272"/>
      <c r="BOZ22" s="272"/>
      <c r="BPA22" s="272"/>
      <c r="BPB22" s="272"/>
      <c r="BPC22" s="272"/>
      <c r="BPD22" s="272"/>
      <c r="BPE22" s="272"/>
      <c r="BPF22" s="272"/>
      <c r="BPG22" s="272"/>
      <c r="BPH22" s="272"/>
      <c r="BPI22" s="272"/>
      <c r="BPJ22" s="272"/>
      <c r="BPK22" s="272"/>
      <c r="BPL22" s="272"/>
      <c r="BPM22" s="272"/>
      <c r="BPN22" s="272"/>
      <c r="BPO22" s="272"/>
      <c r="BPP22" s="272"/>
      <c r="BPQ22" s="272"/>
      <c r="BPR22" s="272"/>
      <c r="BPS22" s="272"/>
      <c r="BPT22" s="272"/>
      <c r="BPU22" s="272"/>
      <c r="BPV22" s="272"/>
      <c r="BPW22" s="272"/>
      <c r="BPX22" s="272"/>
      <c r="BPY22" s="272"/>
      <c r="BPZ22" s="272"/>
      <c r="BQA22" s="272"/>
      <c r="BQB22" s="272"/>
      <c r="BQC22" s="272"/>
      <c r="BQD22" s="272"/>
      <c r="BQE22" s="272"/>
      <c r="BQF22" s="272"/>
      <c r="BQG22" s="272"/>
      <c r="BQH22" s="272"/>
      <c r="BQI22" s="272"/>
      <c r="BQJ22" s="272"/>
      <c r="BQK22" s="272"/>
      <c r="BQL22" s="272"/>
      <c r="BQM22" s="272"/>
      <c r="BQN22" s="272"/>
      <c r="BQO22" s="272"/>
      <c r="BQP22" s="272"/>
      <c r="BQQ22" s="272"/>
      <c r="BQR22" s="272"/>
      <c r="BQS22" s="272"/>
      <c r="BQT22" s="272"/>
      <c r="BQU22" s="272"/>
      <c r="BQV22" s="272"/>
      <c r="BQW22" s="272"/>
      <c r="BQX22" s="272"/>
      <c r="BQY22" s="272"/>
      <c r="BQZ22" s="272"/>
      <c r="BRA22" s="272"/>
      <c r="BRB22" s="272"/>
      <c r="BRC22" s="272"/>
      <c r="BRD22" s="272"/>
      <c r="BRE22" s="272"/>
      <c r="BRF22" s="272"/>
      <c r="BRG22" s="272"/>
      <c r="BRH22" s="272"/>
      <c r="BRI22" s="272"/>
      <c r="BRJ22" s="272"/>
      <c r="BRK22" s="272"/>
      <c r="BRL22" s="272"/>
      <c r="BRM22" s="272"/>
      <c r="BRN22" s="272"/>
      <c r="BRO22" s="272"/>
      <c r="BRP22" s="272"/>
      <c r="BRQ22" s="272"/>
      <c r="BRR22" s="272"/>
      <c r="BRS22" s="272"/>
      <c r="BRT22" s="272"/>
      <c r="BRU22" s="272"/>
      <c r="BRV22" s="272"/>
      <c r="BRW22" s="272"/>
      <c r="BRX22" s="272"/>
      <c r="BRY22" s="272"/>
      <c r="BRZ22" s="272"/>
      <c r="BSA22" s="272"/>
      <c r="BSB22" s="272"/>
      <c r="BSC22" s="272"/>
      <c r="BSD22" s="272"/>
      <c r="BSE22" s="272"/>
      <c r="BSF22" s="272"/>
      <c r="BSG22" s="272"/>
      <c r="BSH22" s="272"/>
      <c r="BSI22" s="272"/>
      <c r="BSJ22" s="272"/>
      <c r="BSK22" s="272"/>
      <c r="BSL22" s="272"/>
      <c r="BSM22" s="272"/>
      <c r="BSN22" s="272"/>
      <c r="BSO22" s="272"/>
      <c r="BSP22" s="272"/>
      <c r="BSQ22" s="272"/>
      <c r="BSR22" s="272"/>
      <c r="BSS22" s="272"/>
      <c r="BST22" s="272"/>
      <c r="BSU22" s="272"/>
      <c r="BSV22" s="272"/>
      <c r="BSW22" s="272"/>
      <c r="BSX22" s="272"/>
      <c r="BSY22" s="272"/>
      <c r="BSZ22" s="272"/>
      <c r="BTA22" s="272"/>
      <c r="BTB22" s="272"/>
      <c r="BTC22" s="272"/>
      <c r="BTD22" s="272"/>
      <c r="BTE22" s="272"/>
      <c r="BTF22" s="272"/>
      <c r="BTG22" s="272"/>
      <c r="BTH22" s="272"/>
      <c r="BTI22" s="272"/>
      <c r="BTJ22" s="272"/>
      <c r="BTK22" s="272"/>
      <c r="BTL22" s="272"/>
      <c r="BTM22" s="272"/>
      <c r="BTN22" s="272"/>
      <c r="BTO22" s="272"/>
      <c r="BTP22" s="272"/>
      <c r="BTQ22" s="272"/>
      <c r="BTR22" s="272"/>
      <c r="BTS22" s="272"/>
      <c r="BTT22" s="272"/>
      <c r="BTU22" s="272"/>
      <c r="BTV22" s="272"/>
      <c r="BTW22" s="272"/>
      <c r="BTX22" s="272"/>
      <c r="BTY22" s="272"/>
      <c r="BTZ22" s="272"/>
      <c r="BUA22" s="272"/>
      <c r="BUB22" s="272"/>
      <c r="BUC22" s="272"/>
      <c r="BUD22" s="272"/>
      <c r="BUE22" s="272"/>
      <c r="BUF22" s="272"/>
      <c r="BUG22" s="272"/>
      <c r="BUH22" s="272"/>
      <c r="BUI22" s="272"/>
      <c r="BUJ22" s="272"/>
      <c r="BUK22" s="272"/>
      <c r="BUL22" s="272"/>
      <c r="BUM22" s="272"/>
      <c r="BUN22" s="272"/>
      <c r="BUO22" s="272"/>
      <c r="BUP22" s="272"/>
      <c r="BUQ22" s="272"/>
      <c r="BUR22" s="272"/>
      <c r="BUS22" s="272"/>
      <c r="BUT22" s="272"/>
      <c r="BUU22" s="272"/>
      <c r="BUV22" s="272"/>
      <c r="BUW22" s="272"/>
      <c r="BUX22" s="272"/>
      <c r="BUY22" s="272"/>
      <c r="BUZ22" s="272"/>
      <c r="BVA22" s="272"/>
      <c r="BVB22" s="272"/>
      <c r="BVC22" s="272"/>
      <c r="BVD22" s="272"/>
      <c r="BVE22" s="272"/>
      <c r="BVF22" s="272"/>
      <c r="BVG22" s="272"/>
      <c r="BVH22" s="272"/>
      <c r="BVI22" s="272"/>
      <c r="BVJ22" s="272"/>
      <c r="BVK22" s="272"/>
      <c r="BVL22" s="272"/>
      <c r="BVM22" s="272"/>
      <c r="BVN22" s="272"/>
      <c r="BVO22" s="272"/>
      <c r="BVP22" s="272"/>
      <c r="BVQ22" s="272"/>
      <c r="BVR22" s="272"/>
      <c r="BVS22" s="272"/>
      <c r="BVT22" s="272"/>
      <c r="BVU22" s="272"/>
      <c r="BVV22" s="272"/>
      <c r="BVW22" s="272"/>
      <c r="BVX22" s="272"/>
      <c r="BVY22" s="272"/>
      <c r="BVZ22" s="272"/>
      <c r="BWA22" s="272"/>
      <c r="BWB22" s="272"/>
      <c r="BWC22" s="272"/>
      <c r="BWD22" s="272"/>
      <c r="BWE22" s="272"/>
      <c r="BWF22" s="272"/>
      <c r="BWG22" s="272"/>
      <c r="BWH22" s="272"/>
      <c r="BWI22" s="272"/>
      <c r="BWJ22" s="272"/>
      <c r="BWK22" s="272"/>
      <c r="BWL22" s="272"/>
      <c r="BWM22" s="272"/>
      <c r="BWN22" s="272"/>
      <c r="BWO22" s="272"/>
      <c r="BWP22" s="272"/>
      <c r="BWQ22" s="272"/>
      <c r="BWR22" s="272"/>
      <c r="BWS22" s="272"/>
      <c r="BWT22" s="272"/>
      <c r="BWU22" s="272"/>
      <c r="BWV22" s="272"/>
      <c r="BWW22" s="272"/>
      <c r="BWX22" s="272"/>
      <c r="BWY22" s="272"/>
      <c r="BWZ22" s="272"/>
      <c r="BXA22" s="272"/>
      <c r="BXB22" s="272"/>
      <c r="BXC22" s="272"/>
      <c r="BXD22" s="272"/>
      <c r="BXE22" s="272"/>
      <c r="BXF22" s="272"/>
      <c r="BXG22" s="272"/>
      <c r="BXH22" s="272"/>
      <c r="BXI22" s="272"/>
      <c r="BXJ22" s="272"/>
      <c r="BXK22" s="272"/>
      <c r="BXL22" s="272"/>
      <c r="BXM22" s="272"/>
      <c r="BXN22" s="272"/>
      <c r="BXO22" s="272"/>
      <c r="BXP22" s="272"/>
      <c r="BXQ22" s="272"/>
      <c r="BXR22" s="272"/>
      <c r="BXS22" s="272"/>
      <c r="BXT22" s="272"/>
      <c r="BXU22" s="272"/>
      <c r="BXV22" s="272"/>
      <c r="BXW22" s="272"/>
      <c r="BXX22" s="272"/>
      <c r="BXY22" s="272"/>
      <c r="BXZ22" s="272"/>
      <c r="BYA22" s="272"/>
      <c r="BYB22" s="272"/>
      <c r="BYC22" s="272"/>
      <c r="BYD22" s="272"/>
      <c r="BYE22" s="272"/>
      <c r="BYF22" s="272"/>
      <c r="BYG22" s="272"/>
      <c r="BYH22" s="272"/>
      <c r="BYI22" s="272"/>
      <c r="BYJ22" s="272"/>
      <c r="BYK22" s="272"/>
      <c r="BYL22" s="272"/>
      <c r="BYM22" s="272"/>
      <c r="BYN22" s="272"/>
      <c r="BYO22" s="272"/>
      <c r="BYP22" s="272"/>
      <c r="BYQ22" s="272"/>
      <c r="BYR22" s="272"/>
      <c r="BYS22" s="272"/>
      <c r="BYT22" s="272"/>
      <c r="BYU22" s="272"/>
      <c r="BYV22" s="272"/>
      <c r="BYW22" s="272"/>
      <c r="BYX22" s="272"/>
      <c r="BYY22" s="272"/>
      <c r="BYZ22" s="272"/>
      <c r="BZA22" s="272"/>
      <c r="BZB22" s="272"/>
      <c r="BZC22" s="272"/>
      <c r="BZD22" s="272"/>
      <c r="BZE22" s="272"/>
      <c r="BZF22" s="272"/>
      <c r="BZG22" s="272"/>
      <c r="BZH22" s="272"/>
      <c r="BZI22" s="272"/>
      <c r="BZJ22" s="272"/>
      <c r="BZK22" s="272"/>
      <c r="BZL22" s="272"/>
      <c r="BZM22" s="272"/>
      <c r="BZN22" s="272"/>
      <c r="BZO22" s="272"/>
      <c r="BZP22" s="272"/>
      <c r="BZQ22" s="272"/>
      <c r="BZR22" s="272"/>
      <c r="BZS22" s="272"/>
      <c r="BZT22" s="272"/>
      <c r="BZU22" s="272"/>
      <c r="BZV22" s="272"/>
      <c r="BZW22" s="272"/>
      <c r="BZX22" s="272"/>
      <c r="BZY22" s="272"/>
      <c r="BZZ22" s="272"/>
      <c r="CAA22" s="272"/>
      <c r="CAB22" s="272"/>
      <c r="CAC22" s="272"/>
      <c r="CAD22" s="272"/>
      <c r="CAE22" s="272"/>
      <c r="CAF22" s="272"/>
      <c r="CAG22" s="272"/>
      <c r="CAH22" s="272"/>
      <c r="CAI22" s="272"/>
      <c r="CAJ22" s="272"/>
      <c r="CAK22" s="272"/>
      <c r="CAL22" s="272"/>
      <c r="CAM22" s="272"/>
      <c r="CAN22" s="272"/>
      <c r="CAO22" s="272"/>
      <c r="CAP22" s="272"/>
      <c r="CAQ22" s="272"/>
      <c r="CAR22" s="272"/>
      <c r="CAS22" s="272"/>
      <c r="CAT22" s="272"/>
      <c r="CAU22" s="272"/>
      <c r="CAV22" s="272"/>
      <c r="CAW22" s="272"/>
      <c r="CAX22" s="272"/>
      <c r="CAY22" s="272"/>
      <c r="CAZ22" s="272"/>
      <c r="CBA22" s="272"/>
      <c r="CBB22" s="272"/>
      <c r="CBC22" s="272"/>
      <c r="CBD22" s="272"/>
      <c r="CBE22" s="272"/>
      <c r="CBF22" s="272"/>
      <c r="CBG22" s="272"/>
      <c r="CBH22" s="272"/>
      <c r="CBI22" s="272"/>
      <c r="CBJ22" s="272"/>
      <c r="CBK22" s="272"/>
      <c r="CBL22" s="272"/>
      <c r="CBM22" s="272"/>
      <c r="CBN22" s="272"/>
      <c r="CBO22" s="272"/>
      <c r="CBP22" s="272"/>
      <c r="CBQ22" s="272"/>
      <c r="CBR22" s="272"/>
      <c r="CBS22" s="272"/>
      <c r="CBT22" s="272"/>
      <c r="CBU22" s="272"/>
      <c r="CBV22" s="272"/>
      <c r="CBW22" s="272"/>
      <c r="CBX22" s="272"/>
      <c r="CBY22" s="272"/>
      <c r="CBZ22" s="272"/>
      <c r="CCA22" s="272"/>
      <c r="CCB22" s="272"/>
      <c r="CCC22" s="272"/>
      <c r="CCD22" s="272"/>
      <c r="CCE22" s="272"/>
      <c r="CCF22" s="272"/>
      <c r="CCG22" s="272"/>
      <c r="CCH22" s="272"/>
      <c r="CCI22" s="272"/>
      <c r="CCJ22" s="272"/>
      <c r="CCK22" s="272"/>
      <c r="CCL22" s="272"/>
      <c r="CCM22" s="272"/>
      <c r="CCN22" s="272"/>
      <c r="CCO22" s="272"/>
      <c r="CCP22" s="272"/>
      <c r="CCQ22" s="272"/>
      <c r="CCR22" s="272"/>
      <c r="CCS22" s="272"/>
      <c r="CCT22" s="272"/>
      <c r="CCU22" s="272"/>
      <c r="CCV22" s="272"/>
      <c r="CCW22" s="272"/>
      <c r="CCX22" s="272"/>
      <c r="CCY22" s="272"/>
      <c r="CCZ22" s="272"/>
      <c r="CDA22" s="272"/>
      <c r="CDB22" s="272"/>
      <c r="CDC22" s="272"/>
      <c r="CDD22" s="272"/>
      <c r="CDE22" s="272"/>
      <c r="CDF22" s="272"/>
      <c r="CDG22" s="272"/>
      <c r="CDH22" s="272"/>
      <c r="CDI22" s="272"/>
      <c r="CDJ22" s="272"/>
      <c r="CDK22" s="272"/>
      <c r="CDL22" s="272"/>
      <c r="CDM22" s="272"/>
      <c r="CDN22" s="272"/>
      <c r="CDO22" s="272"/>
      <c r="CDP22" s="272"/>
      <c r="CDQ22" s="272"/>
      <c r="CDR22" s="272"/>
      <c r="CDS22" s="272"/>
      <c r="CDT22" s="272"/>
      <c r="CDU22" s="272"/>
      <c r="CDV22" s="272"/>
      <c r="CDW22" s="272"/>
      <c r="CDX22" s="272"/>
      <c r="CDY22" s="272"/>
      <c r="CDZ22" s="272"/>
      <c r="CEA22" s="272"/>
      <c r="CEB22" s="272"/>
      <c r="CEC22" s="272"/>
      <c r="CED22" s="272"/>
      <c r="CEE22" s="272"/>
      <c r="CEF22" s="272"/>
      <c r="CEG22" s="272"/>
      <c r="CEH22" s="272"/>
      <c r="CEI22" s="272"/>
      <c r="CEJ22" s="272"/>
      <c r="CEK22" s="272"/>
      <c r="CEL22" s="272"/>
      <c r="CEM22" s="272"/>
      <c r="CEN22" s="272"/>
      <c r="CEO22" s="272"/>
      <c r="CEP22" s="272"/>
      <c r="CEQ22" s="272"/>
      <c r="CER22" s="272"/>
      <c r="CES22" s="272"/>
      <c r="CET22" s="272"/>
      <c r="CEU22" s="272"/>
      <c r="CEV22" s="272"/>
      <c r="CEW22" s="272"/>
      <c r="CEX22" s="272"/>
      <c r="CEY22" s="272"/>
      <c r="CEZ22" s="272"/>
      <c r="CFA22" s="272"/>
      <c r="CFB22" s="272"/>
      <c r="CFC22" s="272"/>
      <c r="CFD22" s="272"/>
      <c r="CFE22" s="272"/>
      <c r="CFF22" s="272"/>
      <c r="CFG22" s="272"/>
      <c r="CFH22" s="272"/>
      <c r="CFI22" s="272"/>
      <c r="CFJ22" s="272"/>
      <c r="CFK22" s="272"/>
      <c r="CFL22" s="272"/>
      <c r="CFM22" s="272"/>
      <c r="CFN22" s="272"/>
      <c r="CFO22" s="272"/>
      <c r="CFP22" s="272"/>
      <c r="CFQ22" s="272"/>
      <c r="CFR22" s="272"/>
      <c r="CFS22" s="272"/>
      <c r="CFT22" s="272"/>
      <c r="CFU22" s="272"/>
      <c r="CFV22" s="272"/>
      <c r="CFW22" s="272"/>
      <c r="CFX22" s="272"/>
      <c r="CFY22" s="272"/>
      <c r="CFZ22" s="272"/>
      <c r="CGA22" s="272"/>
      <c r="CGB22" s="272"/>
      <c r="CGC22" s="272"/>
      <c r="CGD22" s="272"/>
      <c r="CGE22" s="272"/>
      <c r="CGF22" s="272"/>
      <c r="CGG22" s="272"/>
      <c r="CGH22" s="272"/>
      <c r="CGI22" s="272"/>
      <c r="CGJ22" s="272"/>
      <c r="CGK22" s="272"/>
      <c r="CGL22" s="272"/>
      <c r="CGM22" s="272"/>
      <c r="CGN22" s="272"/>
      <c r="CGO22" s="272"/>
      <c r="CGP22" s="272"/>
      <c r="CGQ22" s="272"/>
      <c r="CGR22" s="272"/>
      <c r="CGS22" s="272"/>
      <c r="CGT22" s="272"/>
      <c r="CGU22" s="272"/>
      <c r="CGV22" s="272"/>
      <c r="CGW22" s="272"/>
      <c r="CGX22" s="272"/>
      <c r="CGY22" s="272"/>
      <c r="CGZ22" s="272"/>
      <c r="CHA22" s="272"/>
      <c r="CHB22" s="272"/>
      <c r="CHC22" s="272"/>
      <c r="CHD22" s="272"/>
      <c r="CHE22" s="272"/>
      <c r="CHF22" s="272"/>
      <c r="CHG22" s="272"/>
      <c r="CHH22" s="272"/>
      <c r="CHI22" s="272"/>
      <c r="CHJ22" s="272"/>
      <c r="CHK22" s="272"/>
      <c r="CHL22" s="272"/>
      <c r="CHM22" s="272"/>
      <c r="CHN22" s="272"/>
      <c r="CHO22" s="272"/>
      <c r="CHP22" s="272"/>
      <c r="CHQ22" s="272"/>
      <c r="CHR22" s="272"/>
      <c r="CHS22" s="272"/>
      <c r="CHT22" s="272"/>
      <c r="CHU22" s="272"/>
      <c r="CHV22" s="272"/>
      <c r="CHW22" s="272"/>
      <c r="CHX22" s="272"/>
      <c r="CHY22" s="272"/>
      <c r="CHZ22" s="272"/>
      <c r="CIA22" s="272"/>
      <c r="CIB22" s="272"/>
      <c r="CIC22" s="272"/>
      <c r="CID22" s="272"/>
      <c r="CIE22" s="272"/>
      <c r="CIF22" s="272"/>
      <c r="CIG22" s="272"/>
      <c r="CIH22" s="272"/>
      <c r="CII22" s="272"/>
      <c r="CIJ22" s="272"/>
      <c r="CIK22" s="272"/>
      <c r="CIL22" s="272"/>
      <c r="CIM22" s="272"/>
      <c r="CIN22" s="272"/>
      <c r="CIO22" s="272"/>
      <c r="CIP22" s="272"/>
      <c r="CIQ22" s="272"/>
      <c r="CIR22" s="272"/>
      <c r="CIS22" s="272"/>
      <c r="CIT22" s="272"/>
      <c r="CIU22" s="272"/>
      <c r="CIV22" s="272"/>
      <c r="CIW22" s="272"/>
      <c r="CIX22" s="272"/>
      <c r="CIY22" s="272"/>
      <c r="CIZ22" s="272"/>
      <c r="CJA22" s="272"/>
      <c r="CJB22" s="272"/>
      <c r="CJC22" s="272"/>
      <c r="CJD22" s="272"/>
      <c r="CJE22" s="272"/>
      <c r="CJF22" s="272"/>
      <c r="CJG22" s="272"/>
      <c r="CJH22" s="272"/>
      <c r="CJI22" s="272"/>
      <c r="CJJ22" s="272"/>
      <c r="CJK22" s="272"/>
      <c r="CJL22" s="272"/>
      <c r="CJM22" s="272"/>
      <c r="CJN22" s="272"/>
      <c r="CJO22" s="272"/>
      <c r="CJP22" s="272"/>
      <c r="CJQ22" s="272"/>
      <c r="CJR22" s="272"/>
      <c r="CJS22" s="272"/>
      <c r="CJT22" s="272"/>
      <c r="CJU22" s="272"/>
      <c r="CJV22" s="272"/>
      <c r="CJW22" s="272"/>
      <c r="CJX22" s="272"/>
      <c r="CJY22" s="272"/>
      <c r="CJZ22" s="272"/>
      <c r="CKA22" s="272"/>
      <c r="CKB22" s="272"/>
      <c r="CKC22" s="272"/>
      <c r="CKD22" s="272"/>
      <c r="CKE22" s="272"/>
      <c r="CKF22" s="272"/>
      <c r="CKG22" s="272"/>
      <c r="CKH22" s="272"/>
      <c r="CKI22" s="272"/>
      <c r="CKJ22" s="272"/>
      <c r="CKK22" s="272"/>
      <c r="CKL22" s="272"/>
      <c r="CKM22" s="272"/>
      <c r="CKN22" s="272"/>
      <c r="CKO22" s="272"/>
      <c r="CKP22" s="272"/>
      <c r="CKQ22" s="272"/>
      <c r="CKR22" s="272"/>
      <c r="CKS22" s="272"/>
      <c r="CKT22" s="272"/>
      <c r="CKU22" s="272"/>
      <c r="CKV22" s="272"/>
      <c r="CKW22" s="272"/>
      <c r="CKX22" s="272"/>
      <c r="CKY22" s="272"/>
      <c r="CKZ22" s="272"/>
      <c r="CLA22" s="272"/>
      <c r="CLB22" s="272"/>
      <c r="CLC22" s="272"/>
      <c r="CLD22" s="272"/>
      <c r="CLE22" s="272"/>
      <c r="CLF22" s="272"/>
      <c r="CLG22" s="272"/>
      <c r="CLH22" s="272"/>
      <c r="CLI22" s="272"/>
      <c r="CLJ22" s="272"/>
      <c r="CLK22" s="272"/>
      <c r="CLL22" s="272"/>
      <c r="CLM22" s="272"/>
      <c r="CLN22" s="272"/>
      <c r="CLO22" s="272"/>
      <c r="CLP22" s="272"/>
      <c r="CLQ22" s="272"/>
      <c r="CLR22" s="272"/>
      <c r="CLS22" s="272"/>
      <c r="CLT22" s="272"/>
      <c r="CLU22" s="272"/>
      <c r="CLV22" s="272"/>
      <c r="CLW22" s="272"/>
      <c r="CLX22" s="272"/>
      <c r="CLY22" s="272"/>
      <c r="CLZ22" s="272"/>
      <c r="CMA22" s="272"/>
      <c r="CMB22" s="272"/>
      <c r="CMC22" s="272"/>
      <c r="CMD22" s="272"/>
      <c r="CME22" s="272"/>
      <c r="CMF22" s="272"/>
      <c r="CMG22" s="272"/>
      <c r="CMH22" s="272"/>
      <c r="CMI22" s="272"/>
      <c r="CMJ22" s="272"/>
      <c r="CMK22" s="272"/>
      <c r="CML22" s="272"/>
      <c r="CMM22" s="272"/>
      <c r="CMN22" s="272"/>
      <c r="CMO22" s="272"/>
      <c r="CMP22" s="272"/>
      <c r="CMQ22" s="272"/>
      <c r="CMR22" s="272"/>
      <c r="CMS22" s="272"/>
      <c r="CMT22" s="272"/>
      <c r="CMU22" s="272"/>
      <c r="CMV22" s="272"/>
      <c r="CMW22" s="272"/>
      <c r="CMX22" s="272"/>
      <c r="CMY22" s="272"/>
      <c r="CMZ22" s="272"/>
      <c r="CNA22" s="272"/>
      <c r="CNB22" s="272"/>
      <c r="CNC22" s="272"/>
      <c r="CND22" s="272"/>
      <c r="CNE22" s="272"/>
      <c r="CNF22" s="272"/>
      <c r="CNG22" s="272"/>
      <c r="CNH22" s="272"/>
      <c r="CNI22" s="272"/>
      <c r="CNJ22" s="272"/>
      <c r="CNK22" s="272"/>
      <c r="CNL22" s="272"/>
      <c r="CNM22" s="272"/>
      <c r="CNN22" s="272"/>
      <c r="CNO22" s="272"/>
      <c r="CNP22" s="272"/>
      <c r="CNQ22" s="272"/>
      <c r="CNR22" s="272"/>
      <c r="CNS22" s="272"/>
      <c r="CNT22" s="272"/>
      <c r="CNU22" s="272"/>
      <c r="CNV22" s="272"/>
      <c r="CNW22" s="272"/>
      <c r="CNX22" s="272"/>
      <c r="CNY22" s="272"/>
      <c r="CNZ22" s="272"/>
      <c r="COA22" s="272"/>
      <c r="COB22" s="272"/>
      <c r="COC22" s="272"/>
      <c r="COD22" s="272"/>
      <c r="COE22" s="272"/>
      <c r="COF22" s="272"/>
      <c r="COG22" s="272"/>
      <c r="COH22" s="272"/>
      <c r="COI22" s="272"/>
      <c r="COJ22" s="272"/>
      <c r="COK22" s="272"/>
      <c r="COL22" s="272"/>
      <c r="COM22" s="272"/>
      <c r="CON22" s="272"/>
      <c r="COO22" s="272"/>
      <c r="COP22" s="272"/>
      <c r="COQ22" s="272"/>
      <c r="COR22" s="272"/>
      <c r="COS22" s="272"/>
      <c r="COT22" s="272"/>
      <c r="COU22" s="272"/>
      <c r="COV22" s="272"/>
      <c r="COW22" s="272"/>
      <c r="COX22" s="272"/>
      <c r="COY22" s="272"/>
      <c r="COZ22" s="272"/>
      <c r="CPA22" s="272"/>
      <c r="CPB22" s="272"/>
      <c r="CPC22" s="272"/>
      <c r="CPD22" s="272"/>
      <c r="CPE22" s="272"/>
      <c r="CPF22" s="272"/>
      <c r="CPG22" s="272"/>
      <c r="CPH22" s="272"/>
      <c r="CPI22" s="272"/>
      <c r="CPJ22" s="272"/>
      <c r="CPK22" s="272"/>
      <c r="CPL22" s="272"/>
      <c r="CPM22" s="272"/>
      <c r="CPN22" s="272"/>
      <c r="CPO22" s="272"/>
      <c r="CPP22" s="272"/>
      <c r="CPQ22" s="272"/>
      <c r="CPR22" s="272"/>
      <c r="CPS22" s="272"/>
      <c r="CPT22" s="272"/>
      <c r="CPU22" s="272"/>
      <c r="CPV22" s="272"/>
      <c r="CPW22" s="272"/>
      <c r="CPX22" s="272"/>
      <c r="CPY22" s="272"/>
      <c r="CPZ22" s="272"/>
      <c r="CQA22" s="272"/>
      <c r="CQB22" s="272"/>
      <c r="CQC22" s="272"/>
      <c r="CQD22" s="272"/>
      <c r="CQE22" s="272"/>
      <c r="CQF22" s="272"/>
      <c r="CQG22" s="272"/>
      <c r="CQH22" s="272"/>
      <c r="CQI22" s="272"/>
      <c r="CQJ22" s="272"/>
      <c r="CQK22" s="272"/>
      <c r="CQL22" s="272"/>
      <c r="CQM22" s="272"/>
      <c r="CQN22" s="272"/>
      <c r="CQO22" s="272"/>
      <c r="CQP22" s="272"/>
      <c r="CQQ22" s="272"/>
      <c r="CQR22" s="272"/>
      <c r="CQS22" s="272"/>
      <c r="CQT22" s="272"/>
      <c r="CQU22" s="272"/>
      <c r="CQV22" s="272"/>
      <c r="CQW22" s="272"/>
      <c r="CQX22" s="272"/>
      <c r="CQY22" s="272"/>
      <c r="CQZ22" s="272"/>
      <c r="CRA22" s="272"/>
      <c r="CRB22" s="272"/>
      <c r="CRC22" s="272"/>
      <c r="CRD22" s="272"/>
      <c r="CRE22" s="272"/>
      <c r="CRF22" s="272"/>
      <c r="CRG22" s="272"/>
      <c r="CRH22" s="272"/>
      <c r="CRI22" s="272"/>
      <c r="CRJ22" s="272"/>
      <c r="CRK22" s="272"/>
      <c r="CRL22" s="272"/>
      <c r="CRM22" s="272"/>
      <c r="CRN22" s="272"/>
      <c r="CRO22" s="272"/>
      <c r="CRP22" s="272"/>
      <c r="CRQ22" s="272"/>
      <c r="CRR22" s="272"/>
      <c r="CRS22" s="272"/>
      <c r="CRT22" s="272"/>
      <c r="CRU22" s="272"/>
      <c r="CRV22" s="272"/>
      <c r="CRW22" s="272"/>
      <c r="CRX22" s="272"/>
      <c r="CRY22" s="272"/>
      <c r="CRZ22" s="272"/>
      <c r="CSA22" s="272"/>
      <c r="CSB22" s="272"/>
      <c r="CSC22" s="272"/>
      <c r="CSD22" s="272"/>
      <c r="CSE22" s="272"/>
      <c r="CSF22" s="272"/>
      <c r="CSG22" s="272"/>
      <c r="CSH22" s="272"/>
      <c r="CSI22" s="272"/>
      <c r="CSJ22" s="272"/>
      <c r="CSK22" s="272"/>
      <c r="CSL22" s="272"/>
      <c r="CSM22" s="272"/>
      <c r="CSN22" s="272"/>
      <c r="CSO22" s="272"/>
      <c r="CSP22" s="272"/>
      <c r="CSQ22" s="272"/>
      <c r="CSR22" s="272"/>
      <c r="CSS22" s="272"/>
      <c r="CST22" s="272"/>
      <c r="CSU22" s="272"/>
      <c r="CSV22" s="272"/>
      <c r="CSW22" s="272"/>
      <c r="CSX22" s="272"/>
      <c r="CSY22" s="272"/>
      <c r="CSZ22" s="272"/>
      <c r="CTA22" s="272"/>
      <c r="CTB22" s="272"/>
      <c r="CTC22" s="272"/>
      <c r="CTD22" s="272"/>
      <c r="CTE22" s="272"/>
      <c r="CTF22" s="272"/>
      <c r="CTG22" s="272"/>
      <c r="CTH22" s="272"/>
      <c r="CTI22" s="272"/>
      <c r="CTJ22" s="272"/>
      <c r="CTK22" s="272"/>
      <c r="CTL22" s="272"/>
      <c r="CTM22" s="272"/>
      <c r="CTN22" s="272"/>
      <c r="CTO22" s="272"/>
      <c r="CTP22" s="272"/>
      <c r="CTQ22" s="272"/>
      <c r="CTR22" s="272"/>
      <c r="CTS22" s="272"/>
      <c r="CTT22" s="272"/>
      <c r="CTU22" s="272"/>
      <c r="CTV22" s="272"/>
      <c r="CTW22" s="272"/>
      <c r="CTX22" s="272"/>
      <c r="CTY22" s="272"/>
      <c r="CTZ22" s="272"/>
      <c r="CUA22" s="272"/>
      <c r="CUB22" s="272"/>
      <c r="CUC22" s="272"/>
      <c r="CUD22" s="272"/>
      <c r="CUE22" s="272"/>
      <c r="CUF22" s="272"/>
      <c r="CUG22" s="272"/>
      <c r="CUH22" s="272"/>
      <c r="CUI22" s="272"/>
      <c r="CUJ22" s="272"/>
      <c r="CUK22" s="272"/>
      <c r="CUL22" s="272"/>
      <c r="CUM22" s="272"/>
      <c r="CUN22" s="272"/>
      <c r="CUO22" s="272"/>
      <c r="CUP22" s="272"/>
      <c r="CUQ22" s="272"/>
      <c r="CUR22" s="272"/>
      <c r="CUS22" s="272"/>
      <c r="CUT22" s="272"/>
      <c r="CUU22" s="272"/>
      <c r="CUV22" s="272"/>
      <c r="CUW22" s="272"/>
      <c r="CUX22" s="272"/>
      <c r="CUY22" s="272"/>
      <c r="CUZ22" s="272"/>
      <c r="CVA22" s="272"/>
      <c r="CVB22" s="272"/>
      <c r="CVC22" s="272"/>
      <c r="CVD22" s="272"/>
      <c r="CVE22" s="272"/>
      <c r="CVF22" s="272"/>
      <c r="CVG22" s="272"/>
      <c r="CVH22" s="272"/>
      <c r="CVI22" s="272"/>
      <c r="CVJ22" s="272"/>
      <c r="CVK22" s="272"/>
      <c r="CVL22" s="272"/>
      <c r="CVM22" s="272"/>
      <c r="CVN22" s="272"/>
      <c r="CVO22" s="272"/>
      <c r="CVP22" s="272"/>
      <c r="CVQ22" s="272"/>
      <c r="CVR22" s="272"/>
      <c r="CVS22" s="272"/>
      <c r="CVT22" s="272"/>
      <c r="CVU22" s="272"/>
      <c r="CVV22" s="272"/>
      <c r="CVW22" s="272"/>
      <c r="CVX22" s="272"/>
      <c r="CVY22" s="272"/>
      <c r="CVZ22" s="272"/>
      <c r="CWA22" s="272"/>
      <c r="CWB22" s="272"/>
      <c r="CWC22" s="272"/>
      <c r="CWD22" s="272"/>
      <c r="CWE22" s="272"/>
      <c r="CWF22" s="272"/>
      <c r="CWG22" s="272"/>
      <c r="CWH22" s="272"/>
      <c r="CWI22" s="272"/>
      <c r="CWJ22" s="272"/>
      <c r="CWK22" s="272"/>
      <c r="CWL22" s="272"/>
      <c r="CWM22" s="272"/>
      <c r="CWN22" s="272"/>
      <c r="CWO22" s="272"/>
      <c r="CWP22" s="272"/>
      <c r="CWQ22" s="272"/>
      <c r="CWR22" s="272"/>
      <c r="CWS22" s="272"/>
      <c r="CWT22" s="272"/>
      <c r="CWU22" s="272"/>
      <c r="CWV22" s="272"/>
      <c r="CWW22" s="272"/>
      <c r="CWX22" s="272"/>
      <c r="CWY22" s="272"/>
      <c r="CWZ22" s="272"/>
      <c r="CXA22" s="272"/>
      <c r="CXB22" s="272"/>
      <c r="CXC22" s="272"/>
      <c r="CXD22" s="272"/>
      <c r="CXE22" s="272"/>
      <c r="CXF22" s="272"/>
      <c r="CXG22" s="272"/>
      <c r="CXH22" s="272"/>
      <c r="CXI22" s="272"/>
      <c r="CXJ22" s="272"/>
      <c r="CXK22" s="272"/>
      <c r="CXL22" s="272"/>
      <c r="CXM22" s="272"/>
      <c r="CXN22" s="272"/>
      <c r="CXO22" s="272"/>
      <c r="CXP22" s="272"/>
      <c r="CXQ22" s="272"/>
      <c r="CXR22" s="272"/>
      <c r="CXS22" s="272"/>
      <c r="CXT22" s="272"/>
      <c r="CXU22" s="272"/>
      <c r="CXV22" s="272"/>
      <c r="CXW22" s="272"/>
      <c r="CXX22" s="272"/>
      <c r="CXY22" s="272"/>
      <c r="CXZ22" s="272"/>
      <c r="CYA22" s="272"/>
      <c r="CYB22" s="272"/>
      <c r="CYC22" s="272"/>
      <c r="CYD22" s="272"/>
      <c r="CYE22" s="272"/>
      <c r="CYF22" s="272"/>
      <c r="CYG22" s="272"/>
      <c r="CYH22" s="272"/>
      <c r="CYI22" s="272"/>
      <c r="CYJ22" s="272"/>
      <c r="CYK22" s="272"/>
      <c r="CYL22" s="272"/>
      <c r="CYM22" s="272"/>
      <c r="CYN22" s="272"/>
      <c r="CYO22" s="272"/>
      <c r="CYP22" s="272"/>
      <c r="CYQ22" s="272"/>
      <c r="CYR22" s="272"/>
      <c r="CYS22" s="272"/>
      <c r="CYT22" s="272"/>
      <c r="CYU22" s="272"/>
      <c r="CYV22" s="272"/>
      <c r="CYW22" s="272"/>
      <c r="CYX22" s="272"/>
      <c r="CYY22" s="272"/>
      <c r="CYZ22" s="272"/>
      <c r="CZA22" s="272"/>
      <c r="CZB22" s="272"/>
      <c r="CZC22" s="272"/>
      <c r="CZD22" s="272"/>
      <c r="CZE22" s="272"/>
      <c r="CZF22" s="272"/>
      <c r="CZG22" s="272"/>
      <c r="CZH22" s="272"/>
      <c r="CZI22" s="272"/>
      <c r="CZJ22" s="272"/>
      <c r="CZK22" s="272"/>
      <c r="CZL22" s="272"/>
      <c r="CZM22" s="272"/>
      <c r="CZN22" s="272"/>
      <c r="CZO22" s="272"/>
      <c r="CZP22" s="272"/>
      <c r="CZQ22" s="272"/>
      <c r="CZR22" s="272"/>
      <c r="CZS22" s="272"/>
      <c r="CZT22" s="272"/>
      <c r="CZU22" s="272"/>
      <c r="CZV22" s="272"/>
      <c r="CZW22" s="272"/>
      <c r="CZX22" s="272"/>
      <c r="CZY22" s="272"/>
      <c r="CZZ22" s="272"/>
      <c r="DAA22" s="272"/>
      <c r="DAB22" s="272"/>
      <c r="DAC22" s="272"/>
      <c r="DAD22" s="272"/>
      <c r="DAE22" s="272"/>
      <c r="DAF22" s="272"/>
      <c r="DAG22" s="272"/>
      <c r="DAH22" s="272"/>
      <c r="DAI22" s="272"/>
      <c r="DAJ22" s="272"/>
      <c r="DAK22" s="272"/>
      <c r="DAL22" s="272"/>
      <c r="DAM22" s="272"/>
      <c r="DAN22" s="272"/>
      <c r="DAO22" s="272"/>
      <c r="DAP22" s="272"/>
      <c r="DAQ22" s="272"/>
      <c r="DAR22" s="272"/>
      <c r="DAS22" s="272"/>
      <c r="DAT22" s="272"/>
      <c r="DAU22" s="272"/>
      <c r="DAV22" s="272"/>
      <c r="DAW22" s="272"/>
      <c r="DAX22" s="272"/>
      <c r="DAY22" s="272"/>
      <c r="DAZ22" s="272"/>
      <c r="DBA22" s="272"/>
      <c r="DBB22" s="272"/>
      <c r="DBC22" s="272"/>
      <c r="DBD22" s="272"/>
      <c r="DBE22" s="272"/>
      <c r="DBF22" s="272"/>
      <c r="DBG22" s="272"/>
      <c r="DBH22" s="272"/>
      <c r="DBI22" s="272"/>
      <c r="DBJ22" s="272"/>
      <c r="DBK22" s="272"/>
      <c r="DBL22" s="272"/>
      <c r="DBM22" s="272"/>
      <c r="DBN22" s="272"/>
      <c r="DBO22" s="272"/>
      <c r="DBP22" s="272"/>
      <c r="DBQ22" s="272"/>
      <c r="DBR22" s="272"/>
      <c r="DBS22" s="272"/>
      <c r="DBT22" s="272"/>
      <c r="DBU22" s="272"/>
      <c r="DBV22" s="272"/>
      <c r="DBW22" s="272"/>
      <c r="DBX22" s="272"/>
      <c r="DBY22" s="272"/>
      <c r="DBZ22" s="272"/>
      <c r="DCA22" s="272"/>
      <c r="DCB22" s="272"/>
      <c r="DCC22" s="272"/>
      <c r="DCD22" s="272"/>
      <c r="DCE22" s="272"/>
      <c r="DCF22" s="272"/>
      <c r="DCG22" s="272"/>
      <c r="DCH22" s="272"/>
      <c r="DCI22" s="272"/>
      <c r="DCJ22" s="272"/>
      <c r="DCK22" s="272"/>
      <c r="DCL22" s="272"/>
      <c r="DCM22" s="272"/>
      <c r="DCN22" s="272"/>
      <c r="DCO22" s="272"/>
      <c r="DCP22" s="272"/>
      <c r="DCQ22" s="272"/>
      <c r="DCR22" s="272"/>
      <c r="DCS22" s="272"/>
      <c r="DCT22" s="272"/>
      <c r="DCU22" s="272"/>
      <c r="DCV22" s="272"/>
      <c r="DCW22" s="272"/>
      <c r="DCX22" s="272"/>
      <c r="DCY22" s="272"/>
      <c r="DCZ22" s="272"/>
      <c r="DDA22" s="272"/>
      <c r="DDB22" s="272"/>
      <c r="DDC22" s="272"/>
      <c r="DDD22" s="272"/>
      <c r="DDE22" s="272"/>
      <c r="DDF22" s="272"/>
      <c r="DDG22" s="272"/>
      <c r="DDH22" s="272"/>
      <c r="DDI22" s="272"/>
      <c r="DDJ22" s="272"/>
      <c r="DDK22" s="272"/>
      <c r="DDL22" s="272"/>
      <c r="DDM22" s="272"/>
      <c r="DDN22" s="272"/>
      <c r="DDO22" s="272"/>
      <c r="DDP22" s="272"/>
      <c r="DDQ22" s="272"/>
      <c r="DDR22" s="272"/>
      <c r="DDS22" s="272"/>
      <c r="DDT22" s="272"/>
      <c r="DDU22" s="272"/>
      <c r="DDV22" s="272"/>
      <c r="DDW22" s="272"/>
      <c r="DDX22" s="272"/>
      <c r="DDY22" s="272"/>
      <c r="DDZ22" s="272"/>
      <c r="DEA22" s="272"/>
      <c r="DEB22" s="272"/>
      <c r="DEC22" s="272"/>
      <c r="DED22" s="272"/>
      <c r="DEE22" s="272"/>
      <c r="DEF22" s="272"/>
      <c r="DEG22" s="272"/>
      <c r="DEH22" s="272"/>
      <c r="DEI22" s="272"/>
      <c r="DEJ22" s="272"/>
      <c r="DEK22" s="272"/>
      <c r="DEL22" s="272"/>
      <c r="DEM22" s="272"/>
      <c r="DEN22" s="272"/>
      <c r="DEO22" s="272"/>
      <c r="DEP22" s="272"/>
      <c r="DEQ22" s="272"/>
      <c r="DER22" s="272"/>
      <c r="DES22" s="272"/>
      <c r="DET22" s="272"/>
      <c r="DEU22" s="272"/>
      <c r="DEV22" s="272"/>
      <c r="DEW22" s="272"/>
      <c r="DEX22" s="272"/>
      <c r="DEY22" s="272"/>
      <c r="DEZ22" s="272"/>
      <c r="DFA22" s="272"/>
      <c r="DFB22" s="272"/>
      <c r="DFC22" s="272"/>
      <c r="DFD22" s="272"/>
      <c r="DFE22" s="272"/>
      <c r="DFF22" s="272"/>
      <c r="DFG22" s="272"/>
      <c r="DFH22" s="272"/>
      <c r="DFI22" s="272"/>
      <c r="DFJ22" s="272"/>
      <c r="DFK22" s="272"/>
      <c r="DFL22" s="272"/>
      <c r="DFM22" s="272"/>
      <c r="DFN22" s="272"/>
      <c r="DFO22" s="272"/>
      <c r="DFP22" s="272"/>
      <c r="DFQ22" s="272"/>
      <c r="DFR22" s="272"/>
      <c r="DFS22" s="272"/>
      <c r="DFT22" s="272"/>
      <c r="DFU22" s="272"/>
      <c r="DFV22" s="272"/>
      <c r="DFW22" s="272"/>
      <c r="DFX22" s="272"/>
      <c r="DFY22" s="272"/>
      <c r="DFZ22" s="272"/>
      <c r="DGA22" s="272"/>
      <c r="DGB22" s="272"/>
      <c r="DGC22" s="272"/>
      <c r="DGD22" s="272"/>
      <c r="DGE22" s="272"/>
      <c r="DGF22" s="272"/>
      <c r="DGG22" s="272"/>
      <c r="DGH22" s="272"/>
      <c r="DGI22" s="272"/>
      <c r="DGJ22" s="272"/>
      <c r="DGK22" s="272"/>
      <c r="DGL22" s="272"/>
      <c r="DGM22" s="272"/>
      <c r="DGN22" s="272"/>
      <c r="DGO22" s="272"/>
      <c r="DGP22" s="272"/>
      <c r="DGQ22" s="272"/>
      <c r="DGR22" s="272"/>
      <c r="DGS22" s="272"/>
      <c r="DGT22" s="272"/>
      <c r="DGU22" s="272"/>
      <c r="DGV22" s="272"/>
      <c r="DGW22" s="272"/>
      <c r="DGX22" s="272"/>
      <c r="DGY22" s="272"/>
      <c r="DGZ22" s="272"/>
      <c r="DHA22" s="272"/>
      <c r="DHB22" s="272"/>
      <c r="DHC22" s="272"/>
      <c r="DHD22" s="272"/>
      <c r="DHE22" s="272"/>
      <c r="DHF22" s="272"/>
      <c r="DHG22" s="272"/>
      <c r="DHH22" s="272"/>
      <c r="DHI22" s="272"/>
      <c r="DHJ22" s="272"/>
      <c r="DHK22" s="272"/>
      <c r="DHL22" s="272"/>
      <c r="DHM22" s="272"/>
      <c r="DHN22" s="272"/>
      <c r="DHO22" s="272"/>
      <c r="DHP22" s="272"/>
      <c r="DHQ22" s="272"/>
      <c r="DHR22" s="272"/>
      <c r="DHS22" s="272"/>
      <c r="DHT22" s="272"/>
      <c r="DHU22" s="272"/>
      <c r="DHV22" s="272"/>
      <c r="DHW22" s="272"/>
      <c r="DHX22" s="272"/>
      <c r="DHY22" s="272"/>
      <c r="DHZ22" s="272"/>
      <c r="DIA22" s="272"/>
      <c r="DIB22" s="272"/>
      <c r="DIC22" s="272"/>
      <c r="DID22" s="272"/>
      <c r="DIE22" s="272"/>
      <c r="DIF22" s="272"/>
      <c r="DIG22" s="272"/>
      <c r="DIH22" s="272"/>
      <c r="DII22" s="272"/>
      <c r="DIJ22" s="272"/>
      <c r="DIK22" s="272"/>
      <c r="DIL22" s="272"/>
      <c r="DIM22" s="272"/>
      <c r="DIN22" s="272"/>
      <c r="DIO22" s="272"/>
      <c r="DIP22" s="272"/>
      <c r="DIQ22" s="272"/>
      <c r="DIR22" s="272"/>
      <c r="DIS22" s="272"/>
      <c r="DIT22" s="272"/>
      <c r="DIU22" s="272"/>
      <c r="DIV22" s="272"/>
      <c r="DIW22" s="272"/>
      <c r="DIX22" s="272"/>
      <c r="DIY22" s="272"/>
      <c r="DIZ22" s="272"/>
      <c r="DJA22" s="272"/>
      <c r="DJB22" s="272"/>
      <c r="DJC22" s="272"/>
      <c r="DJD22" s="272"/>
      <c r="DJE22" s="272"/>
      <c r="DJF22" s="272"/>
      <c r="DJG22" s="272"/>
      <c r="DJH22" s="272"/>
      <c r="DJI22" s="272"/>
      <c r="DJJ22" s="272"/>
      <c r="DJK22" s="272"/>
      <c r="DJL22" s="272"/>
      <c r="DJM22" s="272"/>
      <c r="DJN22" s="272"/>
      <c r="DJO22" s="272"/>
      <c r="DJP22" s="272"/>
      <c r="DJQ22" s="272"/>
      <c r="DJR22" s="272"/>
      <c r="DJS22" s="272"/>
      <c r="DJT22" s="272"/>
      <c r="DJU22" s="272"/>
      <c r="DJV22" s="272"/>
      <c r="DJW22" s="272"/>
      <c r="DJX22" s="272"/>
      <c r="DJY22" s="272"/>
      <c r="DJZ22" s="272"/>
      <c r="DKA22" s="272"/>
      <c r="DKB22" s="272"/>
      <c r="DKC22" s="272"/>
      <c r="DKD22" s="272"/>
      <c r="DKE22" s="272"/>
      <c r="DKF22" s="272"/>
      <c r="DKG22" s="272"/>
      <c r="DKH22" s="272"/>
      <c r="DKI22" s="272"/>
      <c r="DKJ22" s="272"/>
      <c r="DKK22" s="272"/>
      <c r="DKL22" s="272"/>
      <c r="DKM22" s="272"/>
      <c r="DKN22" s="272"/>
      <c r="DKO22" s="272"/>
      <c r="DKP22" s="272"/>
      <c r="DKQ22" s="272"/>
      <c r="DKR22" s="272"/>
      <c r="DKS22" s="272"/>
      <c r="DKT22" s="272"/>
      <c r="DKU22" s="272"/>
      <c r="DKV22" s="272"/>
      <c r="DKW22" s="272"/>
      <c r="DKX22" s="272"/>
      <c r="DKY22" s="272"/>
      <c r="DKZ22" s="272"/>
      <c r="DLA22" s="272"/>
      <c r="DLB22" s="272"/>
      <c r="DLC22" s="272"/>
      <c r="DLD22" s="272"/>
      <c r="DLE22" s="272"/>
      <c r="DLF22" s="272"/>
      <c r="DLG22" s="272"/>
      <c r="DLH22" s="272"/>
      <c r="DLI22" s="272"/>
      <c r="DLJ22" s="272"/>
      <c r="DLK22" s="272"/>
      <c r="DLL22" s="272"/>
      <c r="DLM22" s="272"/>
      <c r="DLN22" s="272"/>
      <c r="DLO22" s="272"/>
      <c r="DLP22" s="272"/>
      <c r="DLQ22" s="272"/>
      <c r="DLR22" s="272"/>
      <c r="DLS22" s="272"/>
      <c r="DLT22" s="272"/>
      <c r="DLU22" s="272"/>
      <c r="DLV22" s="272"/>
      <c r="DLW22" s="272"/>
      <c r="DLX22" s="272"/>
      <c r="DLY22" s="272"/>
      <c r="DLZ22" s="272"/>
      <c r="DMA22" s="272"/>
      <c r="DMB22" s="272"/>
      <c r="DMC22" s="272"/>
      <c r="DMD22" s="272"/>
      <c r="DME22" s="272"/>
      <c r="DMF22" s="272"/>
      <c r="DMG22" s="272"/>
      <c r="DMH22" s="272"/>
      <c r="DMI22" s="272"/>
      <c r="DMJ22" s="272"/>
      <c r="DMK22" s="272"/>
      <c r="DML22" s="272"/>
      <c r="DMM22" s="272"/>
      <c r="DMN22" s="272"/>
      <c r="DMO22" s="272"/>
      <c r="DMP22" s="272"/>
      <c r="DMQ22" s="272"/>
      <c r="DMR22" s="272"/>
      <c r="DMS22" s="272"/>
      <c r="DMT22" s="272"/>
      <c r="DMU22" s="272"/>
      <c r="DMV22" s="272"/>
      <c r="DMW22" s="272"/>
      <c r="DMX22" s="272"/>
      <c r="DMY22" s="272"/>
      <c r="DMZ22" s="272"/>
      <c r="DNA22" s="272"/>
      <c r="DNB22" s="272"/>
      <c r="DNC22" s="272"/>
      <c r="DND22" s="272"/>
      <c r="DNE22" s="272"/>
      <c r="DNF22" s="272"/>
      <c r="DNG22" s="272"/>
      <c r="DNH22" s="272"/>
      <c r="DNI22" s="272"/>
      <c r="DNJ22" s="272"/>
      <c r="DNK22" s="272"/>
      <c r="DNL22" s="272"/>
      <c r="DNM22" s="272"/>
      <c r="DNN22" s="272"/>
      <c r="DNO22" s="272"/>
      <c r="DNP22" s="272"/>
      <c r="DNQ22" s="272"/>
      <c r="DNR22" s="272"/>
      <c r="DNS22" s="272"/>
      <c r="DNT22" s="272"/>
      <c r="DNU22" s="272"/>
      <c r="DNV22" s="272"/>
      <c r="DNW22" s="272"/>
      <c r="DNX22" s="272"/>
      <c r="DNY22" s="272"/>
      <c r="DNZ22" s="272"/>
      <c r="DOA22" s="272"/>
      <c r="DOB22" s="272"/>
      <c r="DOC22" s="272"/>
      <c r="DOD22" s="272"/>
      <c r="DOE22" s="272"/>
      <c r="DOF22" s="272"/>
      <c r="DOG22" s="272"/>
      <c r="DOH22" s="272"/>
      <c r="DOI22" s="272"/>
      <c r="DOJ22" s="272"/>
      <c r="DOK22" s="272"/>
      <c r="DOL22" s="272"/>
      <c r="DOM22" s="272"/>
      <c r="DON22" s="272"/>
      <c r="DOO22" s="272"/>
      <c r="DOP22" s="272"/>
      <c r="DOQ22" s="272"/>
      <c r="DOR22" s="272"/>
      <c r="DOS22" s="272"/>
      <c r="DOT22" s="272"/>
      <c r="DOU22" s="272"/>
      <c r="DOV22" s="272"/>
      <c r="DOW22" s="272"/>
      <c r="DOX22" s="272"/>
      <c r="DOY22" s="272"/>
      <c r="DOZ22" s="272"/>
      <c r="DPA22" s="272"/>
      <c r="DPB22" s="272"/>
      <c r="DPC22" s="272"/>
      <c r="DPD22" s="272"/>
      <c r="DPE22" s="272"/>
      <c r="DPF22" s="272"/>
      <c r="DPG22" s="272"/>
      <c r="DPH22" s="272"/>
      <c r="DPI22" s="272"/>
      <c r="DPJ22" s="272"/>
      <c r="DPK22" s="272"/>
      <c r="DPL22" s="272"/>
      <c r="DPM22" s="272"/>
      <c r="DPN22" s="272"/>
      <c r="DPO22" s="272"/>
      <c r="DPP22" s="272"/>
      <c r="DPQ22" s="272"/>
      <c r="DPR22" s="272"/>
      <c r="DPS22" s="272"/>
      <c r="DPT22" s="272"/>
      <c r="DPU22" s="272"/>
      <c r="DPV22" s="272"/>
      <c r="DPW22" s="272"/>
      <c r="DPX22" s="272"/>
      <c r="DPY22" s="272"/>
      <c r="DPZ22" s="272"/>
      <c r="DQA22" s="272"/>
      <c r="DQB22" s="272"/>
      <c r="DQC22" s="272"/>
      <c r="DQD22" s="272"/>
      <c r="DQE22" s="272"/>
      <c r="DQF22" s="272"/>
      <c r="DQG22" s="272"/>
      <c r="DQH22" s="272"/>
      <c r="DQI22" s="272"/>
      <c r="DQJ22" s="272"/>
      <c r="DQK22" s="272"/>
      <c r="DQL22" s="272"/>
      <c r="DQM22" s="272"/>
      <c r="DQN22" s="272"/>
      <c r="DQO22" s="272"/>
      <c r="DQP22" s="272"/>
      <c r="DQQ22" s="272"/>
      <c r="DQR22" s="272"/>
      <c r="DQS22" s="272"/>
      <c r="DQT22" s="272"/>
      <c r="DQU22" s="272"/>
      <c r="DQV22" s="272"/>
      <c r="DQW22" s="272"/>
      <c r="DQX22" s="272"/>
      <c r="DQY22" s="272"/>
      <c r="DQZ22" s="272"/>
      <c r="DRA22" s="272"/>
      <c r="DRB22" s="272"/>
      <c r="DRC22" s="272"/>
      <c r="DRD22" s="272"/>
      <c r="DRE22" s="272"/>
      <c r="DRF22" s="272"/>
      <c r="DRG22" s="272"/>
      <c r="DRH22" s="272"/>
      <c r="DRI22" s="272"/>
      <c r="DRJ22" s="272"/>
      <c r="DRK22" s="272"/>
      <c r="DRL22" s="272"/>
      <c r="DRM22" s="272"/>
      <c r="DRN22" s="272"/>
      <c r="DRO22" s="272"/>
      <c r="DRP22" s="272"/>
      <c r="DRQ22" s="272"/>
      <c r="DRR22" s="272"/>
      <c r="DRS22" s="272"/>
      <c r="DRT22" s="272"/>
      <c r="DRU22" s="272"/>
      <c r="DRV22" s="272"/>
      <c r="DRW22" s="272"/>
      <c r="DRX22" s="272"/>
      <c r="DRY22" s="272"/>
      <c r="DRZ22" s="272"/>
      <c r="DSA22" s="272"/>
      <c r="DSB22" s="272"/>
      <c r="DSC22" s="272"/>
      <c r="DSD22" s="272"/>
      <c r="DSE22" s="272"/>
      <c r="DSF22" s="272"/>
      <c r="DSG22" s="272"/>
      <c r="DSH22" s="272"/>
      <c r="DSI22" s="272"/>
      <c r="DSJ22" s="272"/>
      <c r="DSK22" s="272"/>
      <c r="DSL22" s="272"/>
      <c r="DSM22" s="272"/>
      <c r="DSN22" s="272"/>
      <c r="DSO22" s="272"/>
      <c r="DSP22" s="272"/>
      <c r="DSQ22" s="272"/>
      <c r="DSR22" s="272"/>
      <c r="DSS22" s="272"/>
      <c r="DST22" s="272"/>
      <c r="DSU22" s="272"/>
      <c r="DSV22" s="272"/>
      <c r="DSW22" s="272"/>
      <c r="DSX22" s="272"/>
      <c r="DSY22" s="272"/>
      <c r="DSZ22" s="272"/>
      <c r="DTA22" s="272"/>
      <c r="DTB22" s="272"/>
      <c r="DTC22" s="272"/>
      <c r="DTD22" s="272"/>
      <c r="DTE22" s="272"/>
      <c r="DTF22" s="272"/>
      <c r="DTG22" s="272"/>
      <c r="DTH22" s="272"/>
      <c r="DTI22" s="272"/>
      <c r="DTJ22" s="272"/>
      <c r="DTK22" s="272"/>
      <c r="DTL22" s="272"/>
      <c r="DTM22" s="272"/>
      <c r="DTN22" s="272"/>
      <c r="DTO22" s="272"/>
      <c r="DTP22" s="272"/>
      <c r="DTQ22" s="272"/>
      <c r="DTR22" s="272"/>
      <c r="DTS22" s="272"/>
      <c r="DTT22" s="272"/>
      <c r="DTU22" s="272"/>
      <c r="DTV22" s="272"/>
      <c r="DTW22" s="272"/>
      <c r="DTX22" s="272"/>
      <c r="DTY22" s="272"/>
      <c r="DTZ22" s="272"/>
      <c r="DUA22" s="272"/>
      <c r="DUB22" s="272"/>
      <c r="DUC22" s="272"/>
      <c r="DUD22" s="272"/>
      <c r="DUE22" s="272"/>
      <c r="DUF22" s="272"/>
      <c r="DUG22" s="272"/>
      <c r="DUH22" s="272"/>
      <c r="DUI22" s="272"/>
      <c r="DUJ22" s="272"/>
      <c r="DUK22" s="272"/>
      <c r="DUL22" s="272"/>
      <c r="DUM22" s="272"/>
      <c r="DUN22" s="272"/>
      <c r="DUO22" s="272"/>
      <c r="DUP22" s="272"/>
      <c r="DUQ22" s="272"/>
      <c r="DUR22" s="272"/>
      <c r="DUS22" s="272"/>
      <c r="DUT22" s="272"/>
      <c r="DUU22" s="272"/>
      <c r="DUV22" s="272"/>
      <c r="DUW22" s="272"/>
      <c r="DUX22" s="272"/>
      <c r="DUY22" s="272"/>
      <c r="DUZ22" s="272"/>
      <c r="DVA22" s="272"/>
      <c r="DVB22" s="272"/>
      <c r="DVC22" s="272"/>
      <c r="DVD22" s="272"/>
      <c r="DVE22" s="272"/>
      <c r="DVF22" s="272"/>
      <c r="DVG22" s="272"/>
      <c r="DVH22" s="272"/>
      <c r="DVI22" s="272"/>
      <c r="DVJ22" s="272"/>
      <c r="DVK22" s="272"/>
      <c r="DVL22" s="272"/>
      <c r="DVM22" s="272"/>
      <c r="DVN22" s="272"/>
      <c r="DVO22" s="272"/>
      <c r="DVP22" s="272"/>
      <c r="DVQ22" s="272"/>
      <c r="DVR22" s="272"/>
      <c r="DVS22" s="272"/>
      <c r="DVT22" s="272"/>
      <c r="DVU22" s="272"/>
      <c r="DVV22" s="272"/>
      <c r="DVW22" s="272"/>
      <c r="DVX22" s="272"/>
      <c r="DVY22" s="272"/>
      <c r="DVZ22" s="272"/>
      <c r="DWA22" s="272"/>
      <c r="DWB22" s="272"/>
      <c r="DWC22" s="272"/>
      <c r="DWD22" s="272"/>
      <c r="DWE22" s="272"/>
      <c r="DWF22" s="272"/>
      <c r="DWG22" s="272"/>
      <c r="DWH22" s="272"/>
      <c r="DWI22" s="272"/>
      <c r="DWJ22" s="272"/>
      <c r="DWK22" s="272"/>
      <c r="DWL22" s="272"/>
      <c r="DWM22" s="272"/>
      <c r="DWN22" s="272"/>
      <c r="DWO22" s="272"/>
      <c r="DWP22" s="272"/>
      <c r="DWQ22" s="272"/>
      <c r="DWR22" s="272"/>
      <c r="DWS22" s="272"/>
      <c r="DWT22" s="272"/>
      <c r="DWU22" s="272"/>
      <c r="DWV22" s="272"/>
      <c r="DWW22" s="272"/>
      <c r="DWX22" s="272"/>
      <c r="DWY22" s="272"/>
      <c r="DWZ22" s="272"/>
      <c r="DXA22" s="272"/>
      <c r="DXB22" s="272"/>
      <c r="DXC22" s="272"/>
      <c r="DXD22" s="272"/>
      <c r="DXE22" s="272"/>
      <c r="DXF22" s="272"/>
      <c r="DXG22" s="272"/>
      <c r="DXH22" s="272"/>
      <c r="DXI22" s="272"/>
      <c r="DXJ22" s="272"/>
      <c r="DXK22" s="272"/>
      <c r="DXL22" s="272"/>
      <c r="DXM22" s="272"/>
      <c r="DXN22" s="272"/>
      <c r="DXO22" s="272"/>
      <c r="DXP22" s="272"/>
      <c r="DXQ22" s="272"/>
      <c r="DXR22" s="272"/>
      <c r="DXS22" s="272"/>
      <c r="DXT22" s="272"/>
      <c r="DXU22" s="272"/>
      <c r="DXV22" s="272"/>
      <c r="DXW22" s="272"/>
      <c r="DXX22" s="272"/>
      <c r="DXY22" s="272"/>
      <c r="DXZ22" s="272"/>
      <c r="DYA22" s="272"/>
      <c r="DYB22" s="272"/>
      <c r="DYC22" s="272"/>
      <c r="DYD22" s="272"/>
      <c r="DYE22" s="272"/>
      <c r="DYF22" s="272"/>
      <c r="DYG22" s="272"/>
      <c r="DYH22" s="272"/>
      <c r="DYI22" s="272"/>
      <c r="DYJ22" s="272"/>
      <c r="DYK22" s="272"/>
      <c r="DYL22" s="272"/>
      <c r="DYM22" s="272"/>
      <c r="DYN22" s="272"/>
      <c r="DYO22" s="272"/>
      <c r="DYP22" s="272"/>
      <c r="DYQ22" s="272"/>
      <c r="DYR22" s="272"/>
      <c r="DYS22" s="272"/>
      <c r="DYT22" s="272"/>
      <c r="DYU22" s="272"/>
      <c r="DYV22" s="272"/>
      <c r="DYW22" s="272"/>
      <c r="DYX22" s="272"/>
      <c r="DYY22" s="272"/>
      <c r="DYZ22" s="272"/>
      <c r="DZA22" s="272"/>
      <c r="DZB22" s="272"/>
      <c r="DZC22" s="272"/>
      <c r="DZD22" s="272"/>
      <c r="DZE22" s="272"/>
      <c r="DZF22" s="272"/>
      <c r="DZG22" s="272"/>
      <c r="DZH22" s="272"/>
      <c r="DZI22" s="272"/>
      <c r="DZJ22" s="272"/>
      <c r="DZK22" s="272"/>
      <c r="DZL22" s="272"/>
      <c r="DZM22" s="272"/>
      <c r="DZN22" s="272"/>
      <c r="DZO22" s="272"/>
      <c r="DZP22" s="272"/>
      <c r="DZQ22" s="272"/>
      <c r="DZR22" s="272"/>
      <c r="DZS22" s="272"/>
      <c r="DZT22" s="272"/>
      <c r="DZU22" s="272"/>
      <c r="DZV22" s="272"/>
      <c r="DZW22" s="272"/>
      <c r="DZX22" s="272"/>
      <c r="DZY22" s="272"/>
      <c r="DZZ22" s="272"/>
      <c r="EAA22" s="272"/>
      <c r="EAB22" s="272"/>
      <c r="EAC22" s="272"/>
      <c r="EAD22" s="272"/>
      <c r="EAE22" s="272"/>
      <c r="EAF22" s="272"/>
      <c r="EAG22" s="272"/>
      <c r="EAH22" s="272"/>
      <c r="EAI22" s="272"/>
      <c r="EAJ22" s="272"/>
      <c r="EAK22" s="272"/>
      <c r="EAL22" s="272"/>
      <c r="EAM22" s="272"/>
      <c r="EAN22" s="272"/>
      <c r="EAO22" s="272"/>
      <c r="EAP22" s="272"/>
      <c r="EAQ22" s="272"/>
      <c r="EAR22" s="272"/>
      <c r="EAS22" s="272"/>
      <c r="EAT22" s="272"/>
      <c r="EAU22" s="272"/>
      <c r="EAV22" s="272"/>
      <c r="EAW22" s="272"/>
      <c r="EAX22" s="272"/>
      <c r="EAY22" s="272"/>
      <c r="EAZ22" s="272"/>
      <c r="EBA22" s="272"/>
      <c r="EBB22" s="272"/>
      <c r="EBC22" s="272"/>
      <c r="EBD22" s="272"/>
      <c r="EBE22" s="272"/>
      <c r="EBF22" s="272"/>
      <c r="EBG22" s="272"/>
      <c r="EBH22" s="272"/>
      <c r="EBI22" s="272"/>
      <c r="EBJ22" s="272"/>
      <c r="EBK22" s="272"/>
      <c r="EBL22" s="272"/>
      <c r="EBM22" s="272"/>
      <c r="EBN22" s="272"/>
      <c r="EBO22" s="272"/>
      <c r="EBP22" s="272"/>
      <c r="EBQ22" s="272"/>
      <c r="EBR22" s="272"/>
      <c r="EBS22" s="272"/>
      <c r="EBT22" s="272"/>
      <c r="EBU22" s="272"/>
      <c r="EBV22" s="272"/>
      <c r="EBW22" s="272"/>
      <c r="EBX22" s="272"/>
      <c r="EBY22" s="272"/>
      <c r="EBZ22" s="272"/>
      <c r="ECA22" s="272"/>
      <c r="ECB22" s="272"/>
      <c r="ECC22" s="272"/>
      <c r="ECD22" s="272"/>
      <c r="ECE22" s="272"/>
      <c r="ECF22" s="272"/>
      <c r="ECG22" s="272"/>
      <c r="ECH22" s="272"/>
      <c r="ECI22" s="272"/>
      <c r="ECJ22" s="272"/>
      <c r="ECK22" s="272"/>
      <c r="ECL22" s="272"/>
      <c r="ECM22" s="272"/>
      <c r="ECN22" s="272"/>
      <c r="ECO22" s="272"/>
      <c r="ECP22" s="272"/>
      <c r="ECQ22" s="272"/>
      <c r="ECR22" s="272"/>
      <c r="ECS22" s="272"/>
      <c r="ECT22" s="272"/>
      <c r="ECU22" s="272"/>
      <c r="ECV22" s="272"/>
      <c r="ECW22" s="272"/>
      <c r="ECX22" s="272"/>
      <c r="ECY22" s="272"/>
      <c r="ECZ22" s="272"/>
      <c r="EDA22" s="272"/>
      <c r="EDB22" s="272"/>
      <c r="EDC22" s="272"/>
      <c r="EDD22" s="272"/>
      <c r="EDE22" s="272"/>
      <c r="EDF22" s="272"/>
      <c r="EDG22" s="272"/>
      <c r="EDH22" s="272"/>
      <c r="EDI22" s="272"/>
      <c r="EDJ22" s="272"/>
      <c r="EDK22" s="272"/>
      <c r="EDL22" s="272"/>
      <c r="EDM22" s="272"/>
      <c r="EDN22" s="272"/>
      <c r="EDO22" s="272"/>
      <c r="EDP22" s="272"/>
      <c r="EDQ22" s="272"/>
      <c r="EDR22" s="272"/>
      <c r="EDS22" s="272"/>
      <c r="EDT22" s="272"/>
      <c r="EDU22" s="272"/>
      <c r="EDV22" s="272"/>
      <c r="EDW22" s="272"/>
      <c r="EDX22" s="272"/>
      <c r="EDY22" s="272"/>
      <c r="EDZ22" s="272"/>
      <c r="EEA22" s="272"/>
      <c r="EEB22" s="272"/>
      <c r="EEC22" s="272"/>
      <c r="EED22" s="272"/>
      <c r="EEE22" s="272"/>
      <c r="EEF22" s="272"/>
      <c r="EEG22" s="272"/>
      <c r="EEH22" s="272"/>
      <c r="EEI22" s="272"/>
      <c r="EEJ22" s="272"/>
      <c r="EEK22" s="272"/>
      <c r="EEL22" s="272"/>
      <c r="EEM22" s="272"/>
      <c r="EEN22" s="272"/>
      <c r="EEO22" s="272"/>
      <c r="EEP22" s="272"/>
      <c r="EEQ22" s="272"/>
      <c r="EER22" s="272"/>
      <c r="EES22" s="272"/>
      <c r="EET22" s="272"/>
      <c r="EEU22" s="272"/>
      <c r="EEV22" s="272"/>
      <c r="EEW22" s="272"/>
      <c r="EEX22" s="272"/>
      <c r="EEY22" s="272"/>
      <c r="EEZ22" s="272"/>
      <c r="EFA22" s="272"/>
      <c r="EFB22" s="272"/>
      <c r="EFC22" s="272"/>
      <c r="EFD22" s="272"/>
      <c r="EFE22" s="272"/>
      <c r="EFF22" s="272"/>
      <c r="EFG22" s="272"/>
      <c r="EFH22" s="272"/>
      <c r="EFI22" s="272"/>
      <c r="EFJ22" s="272"/>
      <c r="EFK22" s="272"/>
      <c r="EFL22" s="272"/>
      <c r="EFM22" s="272"/>
      <c r="EFN22" s="272"/>
      <c r="EFO22" s="272"/>
      <c r="EFP22" s="272"/>
      <c r="EFQ22" s="272"/>
      <c r="EFR22" s="272"/>
      <c r="EFS22" s="272"/>
      <c r="EFT22" s="272"/>
      <c r="EFU22" s="272"/>
      <c r="EFV22" s="272"/>
      <c r="EFW22" s="272"/>
      <c r="EFX22" s="272"/>
      <c r="EFY22" s="272"/>
      <c r="EFZ22" s="272"/>
      <c r="EGA22" s="272"/>
      <c r="EGB22" s="272"/>
      <c r="EGC22" s="272"/>
      <c r="EGD22" s="272"/>
      <c r="EGE22" s="272"/>
      <c r="EGF22" s="272"/>
      <c r="EGG22" s="272"/>
      <c r="EGH22" s="272"/>
      <c r="EGI22" s="272"/>
      <c r="EGJ22" s="272"/>
      <c r="EGK22" s="272"/>
      <c r="EGL22" s="272"/>
      <c r="EGM22" s="272"/>
      <c r="EGN22" s="272"/>
      <c r="EGO22" s="272"/>
      <c r="EGP22" s="272"/>
      <c r="EGQ22" s="272"/>
      <c r="EGR22" s="272"/>
      <c r="EGS22" s="272"/>
      <c r="EGT22" s="272"/>
      <c r="EGU22" s="272"/>
      <c r="EGV22" s="272"/>
      <c r="EGW22" s="272"/>
      <c r="EGX22" s="272"/>
      <c r="EGY22" s="272"/>
      <c r="EGZ22" s="272"/>
      <c r="EHA22" s="272"/>
      <c r="EHB22" s="272"/>
      <c r="EHC22" s="272"/>
      <c r="EHD22" s="272"/>
      <c r="EHE22" s="272"/>
      <c r="EHF22" s="272"/>
      <c r="EHG22" s="272"/>
      <c r="EHH22" s="272"/>
      <c r="EHI22" s="272"/>
      <c r="EHJ22" s="272"/>
      <c r="EHK22" s="272"/>
      <c r="EHL22" s="272"/>
      <c r="EHM22" s="272"/>
      <c r="EHN22" s="272"/>
      <c r="EHO22" s="272"/>
      <c r="EHP22" s="272"/>
      <c r="EHQ22" s="272"/>
      <c r="EHR22" s="272"/>
      <c r="EHS22" s="272"/>
      <c r="EHT22" s="272"/>
      <c r="EHU22" s="272"/>
      <c r="EHV22" s="272"/>
      <c r="EHW22" s="272"/>
      <c r="EHX22" s="272"/>
      <c r="EHY22" s="272"/>
      <c r="EHZ22" s="272"/>
      <c r="EIA22" s="272"/>
      <c r="EIB22" s="272"/>
      <c r="EIC22" s="272"/>
      <c r="EID22" s="272"/>
      <c r="EIE22" s="272"/>
      <c r="EIF22" s="272"/>
      <c r="EIG22" s="272"/>
      <c r="EIH22" s="272"/>
      <c r="EII22" s="272"/>
      <c r="EIJ22" s="272"/>
      <c r="EIK22" s="272"/>
      <c r="EIL22" s="272"/>
      <c r="EIM22" s="272"/>
      <c r="EIN22" s="272"/>
      <c r="EIO22" s="272"/>
      <c r="EIP22" s="272"/>
      <c r="EIQ22" s="272"/>
      <c r="EIR22" s="272"/>
      <c r="EIS22" s="272"/>
      <c r="EIT22" s="272"/>
      <c r="EIU22" s="272"/>
      <c r="EIV22" s="272"/>
      <c r="EIW22" s="272"/>
      <c r="EIX22" s="272"/>
      <c r="EIY22" s="272"/>
      <c r="EIZ22" s="272"/>
      <c r="EJA22" s="272"/>
      <c r="EJB22" s="272"/>
      <c r="EJC22" s="272"/>
      <c r="EJD22" s="272"/>
      <c r="EJE22" s="272"/>
      <c r="EJF22" s="272"/>
      <c r="EJG22" s="272"/>
      <c r="EJH22" s="272"/>
      <c r="EJI22" s="272"/>
      <c r="EJJ22" s="272"/>
      <c r="EJK22" s="272"/>
      <c r="EJL22" s="272"/>
      <c r="EJM22" s="272"/>
      <c r="EJN22" s="272"/>
      <c r="EJO22" s="272"/>
      <c r="EJP22" s="272"/>
      <c r="EJQ22" s="272"/>
      <c r="EJR22" s="272"/>
      <c r="EJS22" s="272"/>
      <c r="EJT22" s="272"/>
      <c r="EJU22" s="272"/>
      <c r="EJV22" s="272"/>
      <c r="EJW22" s="272"/>
      <c r="EJX22" s="272"/>
      <c r="EJY22" s="272"/>
      <c r="EJZ22" s="272"/>
      <c r="EKA22" s="272"/>
      <c r="EKB22" s="272"/>
      <c r="EKC22" s="272"/>
      <c r="EKD22" s="272"/>
      <c r="EKE22" s="272"/>
      <c r="EKF22" s="272"/>
      <c r="EKG22" s="272"/>
      <c r="EKH22" s="272"/>
      <c r="EKI22" s="272"/>
      <c r="EKJ22" s="272"/>
      <c r="EKK22" s="272"/>
      <c r="EKL22" s="272"/>
      <c r="EKM22" s="272"/>
      <c r="EKN22" s="272"/>
      <c r="EKO22" s="272"/>
      <c r="EKP22" s="272"/>
      <c r="EKQ22" s="272"/>
      <c r="EKR22" s="272"/>
      <c r="EKS22" s="272"/>
      <c r="EKT22" s="272"/>
      <c r="EKU22" s="272"/>
      <c r="EKV22" s="272"/>
      <c r="EKW22" s="272"/>
      <c r="EKX22" s="272"/>
      <c r="EKY22" s="272"/>
      <c r="EKZ22" s="272"/>
      <c r="ELA22" s="272"/>
      <c r="ELB22" s="272"/>
      <c r="ELC22" s="272"/>
      <c r="ELD22" s="272"/>
      <c r="ELE22" s="272"/>
      <c r="ELF22" s="272"/>
      <c r="ELG22" s="272"/>
      <c r="ELH22" s="272"/>
      <c r="ELI22" s="272"/>
      <c r="ELJ22" s="272"/>
      <c r="ELK22" s="272"/>
      <c r="ELL22" s="272"/>
      <c r="ELM22" s="272"/>
      <c r="ELN22" s="272"/>
      <c r="ELO22" s="272"/>
      <c r="ELP22" s="272"/>
      <c r="ELQ22" s="272"/>
      <c r="ELR22" s="272"/>
      <c r="ELS22" s="272"/>
      <c r="ELT22" s="272"/>
      <c r="ELU22" s="272"/>
      <c r="ELV22" s="272"/>
      <c r="ELW22" s="272"/>
      <c r="ELX22" s="272"/>
      <c r="ELY22" s="272"/>
      <c r="ELZ22" s="272"/>
      <c r="EMA22" s="272"/>
      <c r="EMB22" s="272"/>
      <c r="EMC22" s="272"/>
      <c r="EMD22" s="272"/>
      <c r="EME22" s="272"/>
      <c r="EMF22" s="272"/>
      <c r="EMG22" s="272"/>
      <c r="EMH22" s="272"/>
      <c r="EMI22" s="272"/>
      <c r="EMJ22" s="272"/>
      <c r="EMK22" s="272"/>
      <c r="EML22" s="272"/>
      <c r="EMM22" s="272"/>
      <c r="EMN22" s="272"/>
      <c r="EMO22" s="272"/>
      <c r="EMP22" s="272"/>
      <c r="EMQ22" s="272"/>
      <c r="EMR22" s="272"/>
      <c r="EMS22" s="272"/>
      <c r="EMT22" s="272"/>
      <c r="EMU22" s="272"/>
      <c r="EMV22" s="272"/>
      <c r="EMW22" s="272"/>
      <c r="EMX22" s="272"/>
      <c r="EMY22" s="272"/>
      <c r="EMZ22" s="272"/>
      <c r="ENA22" s="272"/>
      <c r="ENB22" s="272"/>
      <c r="ENC22" s="272"/>
      <c r="END22" s="272"/>
      <c r="ENE22" s="272"/>
      <c r="ENF22" s="272"/>
      <c r="ENG22" s="272"/>
      <c r="ENH22" s="272"/>
      <c r="ENI22" s="272"/>
      <c r="ENJ22" s="272"/>
      <c r="ENK22" s="272"/>
      <c r="ENL22" s="272"/>
      <c r="ENM22" s="272"/>
      <c r="ENN22" s="272"/>
      <c r="ENO22" s="272"/>
      <c r="ENP22" s="272"/>
      <c r="ENQ22" s="272"/>
      <c r="ENR22" s="272"/>
      <c r="ENS22" s="272"/>
      <c r="ENT22" s="272"/>
      <c r="ENU22" s="272"/>
      <c r="ENV22" s="272"/>
      <c r="ENW22" s="272"/>
      <c r="ENX22" s="272"/>
      <c r="ENY22" s="272"/>
      <c r="ENZ22" s="272"/>
      <c r="EOA22" s="272"/>
      <c r="EOB22" s="272"/>
      <c r="EOC22" s="272"/>
      <c r="EOD22" s="272"/>
      <c r="EOE22" s="272"/>
      <c r="EOF22" s="272"/>
      <c r="EOG22" s="272"/>
      <c r="EOH22" s="272"/>
      <c r="EOI22" s="272"/>
      <c r="EOJ22" s="272"/>
      <c r="EOK22" s="272"/>
      <c r="EOL22" s="272"/>
      <c r="EOM22" s="272"/>
      <c r="EON22" s="272"/>
      <c r="EOO22" s="272"/>
      <c r="EOP22" s="272"/>
      <c r="EOQ22" s="272"/>
      <c r="EOR22" s="272"/>
      <c r="EOS22" s="272"/>
      <c r="EOT22" s="272"/>
      <c r="EOU22" s="272"/>
      <c r="EOV22" s="272"/>
      <c r="EOW22" s="272"/>
      <c r="EOX22" s="272"/>
      <c r="EOY22" s="272"/>
      <c r="EOZ22" s="272"/>
      <c r="EPA22" s="272"/>
      <c r="EPB22" s="272"/>
      <c r="EPC22" s="272"/>
      <c r="EPD22" s="272"/>
      <c r="EPE22" s="272"/>
      <c r="EPF22" s="272"/>
      <c r="EPG22" s="272"/>
      <c r="EPH22" s="272"/>
      <c r="EPI22" s="272"/>
      <c r="EPJ22" s="272"/>
      <c r="EPK22" s="272"/>
      <c r="EPL22" s="272"/>
      <c r="EPM22" s="272"/>
      <c r="EPN22" s="272"/>
      <c r="EPO22" s="272"/>
      <c r="EPP22" s="272"/>
      <c r="EPQ22" s="272"/>
      <c r="EPR22" s="272"/>
      <c r="EPS22" s="272"/>
      <c r="EPT22" s="272"/>
      <c r="EPU22" s="272"/>
      <c r="EPV22" s="272"/>
      <c r="EPW22" s="272"/>
      <c r="EPX22" s="272"/>
      <c r="EPY22" s="272"/>
      <c r="EPZ22" s="272"/>
      <c r="EQA22" s="272"/>
      <c r="EQB22" s="272"/>
      <c r="EQC22" s="272"/>
      <c r="EQD22" s="272"/>
      <c r="EQE22" s="272"/>
      <c r="EQF22" s="272"/>
      <c r="EQG22" s="272"/>
      <c r="EQH22" s="272"/>
      <c r="EQI22" s="272"/>
      <c r="EQJ22" s="272"/>
      <c r="EQK22" s="272"/>
      <c r="EQL22" s="272"/>
      <c r="EQM22" s="272"/>
      <c r="EQN22" s="272"/>
      <c r="EQO22" s="272"/>
      <c r="EQP22" s="272"/>
      <c r="EQQ22" s="272"/>
      <c r="EQR22" s="272"/>
      <c r="EQS22" s="272"/>
      <c r="EQT22" s="272"/>
      <c r="EQU22" s="272"/>
      <c r="EQV22" s="272"/>
      <c r="EQW22" s="272"/>
      <c r="EQX22" s="272"/>
      <c r="EQY22" s="272"/>
      <c r="EQZ22" s="272"/>
      <c r="ERA22" s="272"/>
      <c r="ERB22" s="272"/>
      <c r="ERC22" s="272"/>
      <c r="ERD22" s="272"/>
      <c r="ERE22" s="272"/>
      <c r="ERF22" s="272"/>
      <c r="ERG22" s="272"/>
      <c r="ERH22" s="272"/>
      <c r="ERI22" s="272"/>
      <c r="ERJ22" s="272"/>
      <c r="ERK22" s="272"/>
      <c r="ERL22" s="272"/>
      <c r="ERM22" s="272"/>
      <c r="ERN22" s="272"/>
      <c r="ERO22" s="272"/>
      <c r="ERP22" s="272"/>
      <c r="ERQ22" s="272"/>
      <c r="ERR22" s="272"/>
      <c r="ERS22" s="272"/>
      <c r="ERT22" s="272"/>
      <c r="ERU22" s="272"/>
      <c r="ERV22" s="272"/>
      <c r="ERW22" s="272"/>
      <c r="ERX22" s="272"/>
      <c r="ERY22" s="272"/>
      <c r="ERZ22" s="272"/>
      <c r="ESA22" s="272"/>
      <c r="ESB22" s="272"/>
      <c r="ESC22" s="272"/>
      <c r="ESD22" s="272"/>
      <c r="ESE22" s="272"/>
      <c r="ESF22" s="272"/>
      <c r="ESG22" s="272"/>
      <c r="ESH22" s="272"/>
      <c r="ESI22" s="272"/>
      <c r="ESJ22" s="272"/>
      <c r="ESK22" s="272"/>
      <c r="ESL22" s="272"/>
      <c r="ESM22" s="272"/>
      <c r="ESN22" s="272"/>
      <c r="ESO22" s="272"/>
      <c r="ESP22" s="272"/>
      <c r="ESQ22" s="272"/>
      <c r="ESR22" s="272"/>
      <c r="ESS22" s="272"/>
      <c r="EST22" s="272"/>
      <c r="ESU22" s="272"/>
      <c r="ESV22" s="272"/>
      <c r="ESW22" s="272"/>
      <c r="ESX22" s="272"/>
      <c r="ESY22" s="272"/>
      <c r="ESZ22" s="272"/>
      <c r="ETA22" s="272"/>
      <c r="ETB22" s="272"/>
      <c r="ETC22" s="272"/>
      <c r="ETD22" s="272"/>
      <c r="ETE22" s="272"/>
      <c r="ETF22" s="272"/>
      <c r="ETG22" s="272"/>
      <c r="ETH22" s="272"/>
      <c r="ETI22" s="272"/>
      <c r="ETJ22" s="272"/>
      <c r="ETK22" s="272"/>
      <c r="ETL22" s="272"/>
      <c r="ETM22" s="272"/>
      <c r="ETN22" s="272"/>
      <c r="ETO22" s="272"/>
      <c r="ETP22" s="272"/>
      <c r="ETQ22" s="272"/>
      <c r="ETR22" s="272"/>
      <c r="ETS22" s="272"/>
      <c r="ETT22" s="272"/>
      <c r="ETU22" s="272"/>
      <c r="ETV22" s="272"/>
      <c r="ETW22" s="272"/>
      <c r="ETX22" s="272"/>
      <c r="ETY22" s="272"/>
      <c r="ETZ22" s="272"/>
      <c r="EUA22" s="272"/>
      <c r="EUB22" s="272"/>
      <c r="EUC22" s="272"/>
      <c r="EUD22" s="272"/>
      <c r="EUE22" s="272"/>
      <c r="EUF22" s="272"/>
      <c r="EUG22" s="272"/>
      <c r="EUH22" s="272"/>
      <c r="EUI22" s="272"/>
      <c r="EUJ22" s="272"/>
      <c r="EUK22" s="272"/>
      <c r="EUL22" s="272"/>
      <c r="EUM22" s="272"/>
      <c r="EUN22" s="272"/>
      <c r="EUO22" s="272"/>
      <c r="EUP22" s="272"/>
      <c r="EUQ22" s="272"/>
      <c r="EUR22" s="272"/>
      <c r="EUS22" s="272"/>
      <c r="EUT22" s="272"/>
      <c r="EUU22" s="272"/>
      <c r="EUV22" s="272"/>
      <c r="EUW22" s="272"/>
      <c r="EUX22" s="272"/>
      <c r="EUY22" s="272"/>
      <c r="EUZ22" s="272"/>
      <c r="EVA22" s="272"/>
      <c r="EVB22" s="272"/>
      <c r="EVC22" s="272"/>
      <c r="EVD22" s="272"/>
      <c r="EVE22" s="272"/>
      <c r="EVF22" s="272"/>
      <c r="EVG22" s="272"/>
      <c r="EVH22" s="272"/>
      <c r="EVI22" s="272"/>
      <c r="EVJ22" s="272"/>
      <c r="EVK22" s="272"/>
      <c r="EVL22" s="272"/>
      <c r="EVM22" s="272"/>
      <c r="EVN22" s="272"/>
      <c r="EVO22" s="272"/>
      <c r="EVP22" s="272"/>
      <c r="EVQ22" s="272"/>
      <c r="EVR22" s="272"/>
      <c r="EVS22" s="272"/>
      <c r="EVT22" s="272"/>
      <c r="EVU22" s="272"/>
      <c r="EVV22" s="272"/>
      <c r="EVW22" s="272"/>
      <c r="EVX22" s="272"/>
      <c r="EVY22" s="272"/>
      <c r="EVZ22" s="272"/>
      <c r="EWA22" s="272"/>
      <c r="EWB22" s="272"/>
      <c r="EWC22" s="272"/>
      <c r="EWD22" s="272"/>
      <c r="EWE22" s="272"/>
      <c r="EWF22" s="272"/>
      <c r="EWG22" s="272"/>
      <c r="EWH22" s="272"/>
      <c r="EWI22" s="272"/>
      <c r="EWJ22" s="272"/>
      <c r="EWK22" s="272"/>
      <c r="EWL22" s="272"/>
      <c r="EWM22" s="272"/>
      <c r="EWN22" s="272"/>
      <c r="EWO22" s="272"/>
      <c r="EWP22" s="272"/>
      <c r="EWQ22" s="272"/>
      <c r="EWR22" s="272"/>
      <c r="EWS22" s="272"/>
      <c r="EWT22" s="272"/>
      <c r="EWU22" s="272"/>
      <c r="EWV22" s="272"/>
      <c r="EWW22" s="272"/>
      <c r="EWX22" s="272"/>
      <c r="EWY22" s="272"/>
      <c r="EWZ22" s="272"/>
      <c r="EXA22" s="272"/>
      <c r="EXB22" s="272"/>
      <c r="EXC22" s="272"/>
      <c r="EXD22" s="272"/>
      <c r="EXE22" s="272"/>
      <c r="EXF22" s="272"/>
      <c r="EXG22" s="272"/>
      <c r="EXH22" s="272"/>
      <c r="EXI22" s="272"/>
      <c r="EXJ22" s="272"/>
      <c r="EXK22" s="272"/>
      <c r="EXL22" s="272"/>
      <c r="EXM22" s="272"/>
      <c r="EXN22" s="272"/>
      <c r="EXO22" s="272"/>
      <c r="EXP22" s="272"/>
      <c r="EXQ22" s="272"/>
      <c r="EXR22" s="272"/>
      <c r="EXS22" s="272"/>
      <c r="EXT22" s="272"/>
      <c r="EXU22" s="272"/>
      <c r="EXV22" s="272"/>
      <c r="EXW22" s="272"/>
      <c r="EXX22" s="272"/>
      <c r="EXY22" s="272"/>
      <c r="EXZ22" s="272"/>
      <c r="EYA22" s="272"/>
      <c r="EYB22" s="272"/>
      <c r="EYC22" s="272"/>
      <c r="EYD22" s="272"/>
      <c r="EYE22" s="272"/>
      <c r="EYF22" s="272"/>
      <c r="EYG22" s="272"/>
      <c r="EYH22" s="272"/>
      <c r="EYI22" s="272"/>
      <c r="EYJ22" s="272"/>
      <c r="EYK22" s="272"/>
      <c r="EYL22" s="272"/>
      <c r="EYM22" s="272"/>
      <c r="EYN22" s="272"/>
      <c r="EYO22" s="272"/>
      <c r="EYP22" s="272"/>
      <c r="EYQ22" s="272"/>
      <c r="EYR22" s="272"/>
      <c r="EYS22" s="272"/>
      <c r="EYT22" s="272"/>
      <c r="EYU22" s="272"/>
      <c r="EYV22" s="272"/>
      <c r="EYW22" s="272"/>
      <c r="EYX22" s="272"/>
      <c r="EYY22" s="272"/>
      <c r="EYZ22" s="272"/>
      <c r="EZA22" s="272"/>
      <c r="EZB22" s="272"/>
      <c r="EZC22" s="272"/>
      <c r="EZD22" s="272"/>
      <c r="EZE22" s="272"/>
      <c r="EZF22" s="272"/>
      <c r="EZG22" s="272"/>
      <c r="EZH22" s="272"/>
      <c r="EZI22" s="272"/>
      <c r="EZJ22" s="272"/>
      <c r="EZK22" s="272"/>
      <c r="EZL22" s="272"/>
      <c r="EZM22" s="272"/>
      <c r="EZN22" s="272"/>
      <c r="EZO22" s="272"/>
      <c r="EZP22" s="272"/>
      <c r="EZQ22" s="272"/>
      <c r="EZR22" s="272"/>
      <c r="EZS22" s="272"/>
      <c r="EZT22" s="272"/>
      <c r="EZU22" s="272"/>
      <c r="EZV22" s="272"/>
      <c r="EZW22" s="272"/>
      <c r="EZX22" s="272"/>
      <c r="EZY22" s="272"/>
      <c r="EZZ22" s="272"/>
      <c r="FAA22" s="272"/>
      <c r="FAB22" s="272"/>
      <c r="FAC22" s="272"/>
      <c r="FAD22" s="272"/>
      <c r="FAE22" s="272"/>
      <c r="FAF22" s="272"/>
      <c r="FAG22" s="272"/>
      <c r="FAH22" s="272"/>
      <c r="FAI22" s="272"/>
      <c r="FAJ22" s="272"/>
      <c r="FAK22" s="272"/>
      <c r="FAL22" s="272"/>
      <c r="FAM22" s="272"/>
      <c r="FAN22" s="272"/>
      <c r="FAO22" s="272"/>
      <c r="FAP22" s="272"/>
      <c r="FAQ22" s="272"/>
      <c r="FAR22" s="272"/>
      <c r="FAS22" s="272"/>
      <c r="FAT22" s="272"/>
      <c r="FAU22" s="272"/>
      <c r="FAV22" s="272"/>
      <c r="FAW22" s="272"/>
      <c r="FAX22" s="272"/>
      <c r="FAY22" s="272"/>
      <c r="FAZ22" s="272"/>
      <c r="FBA22" s="272"/>
      <c r="FBB22" s="272"/>
      <c r="FBC22" s="272"/>
      <c r="FBD22" s="272"/>
      <c r="FBE22" s="272"/>
      <c r="FBF22" s="272"/>
      <c r="FBG22" s="272"/>
      <c r="FBH22" s="272"/>
      <c r="FBI22" s="272"/>
      <c r="FBJ22" s="272"/>
      <c r="FBK22" s="272"/>
      <c r="FBL22" s="272"/>
      <c r="FBM22" s="272"/>
      <c r="FBN22" s="272"/>
      <c r="FBO22" s="272"/>
      <c r="FBP22" s="272"/>
      <c r="FBQ22" s="272"/>
      <c r="FBR22" s="272"/>
      <c r="FBS22" s="272"/>
      <c r="FBT22" s="272"/>
      <c r="FBU22" s="272"/>
      <c r="FBV22" s="272"/>
      <c r="FBW22" s="272"/>
      <c r="FBX22" s="272"/>
      <c r="FBY22" s="272"/>
      <c r="FBZ22" s="272"/>
      <c r="FCA22" s="272"/>
      <c r="FCB22" s="272"/>
      <c r="FCC22" s="272"/>
      <c r="FCD22" s="272"/>
      <c r="FCE22" s="272"/>
      <c r="FCF22" s="272"/>
      <c r="FCG22" s="272"/>
      <c r="FCH22" s="272"/>
      <c r="FCI22" s="272"/>
      <c r="FCJ22" s="272"/>
      <c r="FCK22" s="272"/>
      <c r="FCL22" s="272"/>
      <c r="FCM22" s="272"/>
      <c r="FCN22" s="272"/>
      <c r="FCO22" s="272"/>
      <c r="FCP22" s="272"/>
      <c r="FCQ22" s="272"/>
      <c r="FCR22" s="272"/>
      <c r="FCS22" s="272"/>
      <c r="FCT22" s="272"/>
      <c r="FCU22" s="272"/>
      <c r="FCV22" s="272"/>
      <c r="FCW22" s="272"/>
      <c r="FCX22" s="272"/>
      <c r="FCY22" s="272"/>
      <c r="FCZ22" s="272"/>
      <c r="FDA22" s="272"/>
      <c r="FDB22" s="272"/>
      <c r="FDC22" s="272"/>
      <c r="FDD22" s="272"/>
      <c r="FDE22" s="272"/>
      <c r="FDF22" s="272"/>
      <c r="FDG22" s="272"/>
      <c r="FDH22" s="272"/>
      <c r="FDI22" s="272"/>
      <c r="FDJ22" s="272"/>
      <c r="FDK22" s="272"/>
      <c r="FDL22" s="272"/>
      <c r="FDM22" s="272"/>
      <c r="FDN22" s="272"/>
      <c r="FDO22" s="272"/>
      <c r="FDP22" s="272"/>
      <c r="FDQ22" s="272"/>
      <c r="FDR22" s="272"/>
      <c r="FDS22" s="272"/>
      <c r="FDT22" s="272"/>
      <c r="FDU22" s="272"/>
      <c r="FDV22" s="272"/>
      <c r="FDW22" s="272"/>
      <c r="FDX22" s="272"/>
      <c r="FDY22" s="272"/>
      <c r="FDZ22" s="272"/>
      <c r="FEA22" s="272"/>
      <c r="FEB22" s="272"/>
      <c r="FEC22" s="272"/>
      <c r="FED22" s="272"/>
      <c r="FEE22" s="272"/>
      <c r="FEF22" s="272"/>
      <c r="FEG22" s="272"/>
      <c r="FEH22" s="272"/>
      <c r="FEI22" s="272"/>
      <c r="FEJ22" s="272"/>
      <c r="FEK22" s="272"/>
      <c r="FEL22" s="272"/>
      <c r="FEM22" s="272"/>
      <c r="FEN22" s="272"/>
      <c r="FEO22" s="272"/>
      <c r="FEP22" s="272"/>
      <c r="FEQ22" s="272"/>
      <c r="FER22" s="272"/>
      <c r="FES22" s="272"/>
      <c r="FET22" s="272"/>
      <c r="FEU22" s="272"/>
      <c r="FEV22" s="272"/>
      <c r="FEW22" s="272"/>
      <c r="FEX22" s="272"/>
      <c r="FEY22" s="272"/>
      <c r="FEZ22" s="272"/>
      <c r="FFA22" s="272"/>
      <c r="FFB22" s="272"/>
      <c r="FFC22" s="272"/>
      <c r="FFD22" s="272"/>
      <c r="FFE22" s="272"/>
      <c r="FFF22" s="272"/>
      <c r="FFG22" s="272"/>
      <c r="FFH22" s="272"/>
      <c r="FFI22" s="272"/>
      <c r="FFJ22" s="272"/>
      <c r="FFK22" s="272"/>
      <c r="FFL22" s="272"/>
      <c r="FFM22" s="272"/>
      <c r="FFN22" s="272"/>
      <c r="FFO22" s="272"/>
      <c r="FFP22" s="272"/>
      <c r="FFQ22" s="272"/>
      <c r="FFR22" s="272"/>
      <c r="FFS22" s="272"/>
      <c r="FFT22" s="272"/>
      <c r="FFU22" s="272"/>
      <c r="FFV22" s="272"/>
      <c r="FFW22" s="272"/>
      <c r="FFX22" s="272"/>
      <c r="FFY22" s="272"/>
      <c r="FFZ22" s="272"/>
      <c r="FGA22" s="272"/>
      <c r="FGB22" s="272"/>
      <c r="FGC22" s="272"/>
      <c r="FGD22" s="272"/>
      <c r="FGE22" s="272"/>
      <c r="FGF22" s="272"/>
      <c r="FGG22" s="272"/>
      <c r="FGH22" s="272"/>
      <c r="FGI22" s="272"/>
      <c r="FGJ22" s="272"/>
      <c r="FGK22" s="272"/>
      <c r="FGL22" s="272"/>
      <c r="FGM22" s="272"/>
      <c r="FGN22" s="272"/>
      <c r="FGO22" s="272"/>
      <c r="FGP22" s="272"/>
      <c r="FGQ22" s="272"/>
      <c r="FGR22" s="272"/>
      <c r="FGS22" s="272"/>
      <c r="FGT22" s="272"/>
      <c r="FGU22" s="272"/>
      <c r="FGV22" s="272"/>
      <c r="FGW22" s="272"/>
      <c r="FGX22" s="272"/>
      <c r="FGY22" s="272"/>
      <c r="FGZ22" s="272"/>
      <c r="FHA22" s="272"/>
      <c r="FHB22" s="272"/>
      <c r="FHC22" s="272"/>
      <c r="FHD22" s="272"/>
      <c r="FHE22" s="272"/>
      <c r="FHF22" s="272"/>
      <c r="FHG22" s="272"/>
      <c r="FHH22" s="272"/>
      <c r="FHI22" s="272"/>
      <c r="FHJ22" s="272"/>
      <c r="FHK22" s="272"/>
      <c r="FHL22" s="272"/>
      <c r="FHM22" s="272"/>
      <c r="FHN22" s="272"/>
      <c r="FHO22" s="272"/>
      <c r="FHP22" s="272"/>
      <c r="FHQ22" s="272"/>
      <c r="FHR22" s="272"/>
      <c r="FHS22" s="272"/>
      <c r="FHT22" s="272"/>
      <c r="FHU22" s="272"/>
      <c r="FHV22" s="272"/>
      <c r="FHW22" s="272"/>
      <c r="FHX22" s="272"/>
      <c r="FHY22" s="272"/>
      <c r="FHZ22" s="272"/>
      <c r="FIA22" s="272"/>
      <c r="FIB22" s="272"/>
      <c r="FIC22" s="272"/>
      <c r="FID22" s="272"/>
      <c r="FIE22" s="272"/>
      <c r="FIF22" s="272"/>
      <c r="FIG22" s="272"/>
      <c r="FIH22" s="272"/>
      <c r="FII22" s="272"/>
      <c r="FIJ22" s="272"/>
      <c r="FIK22" s="272"/>
      <c r="FIL22" s="272"/>
      <c r="FIM22" s="272"/>
      <c r="FIN22" s="272"/>
      <c r="FIO22" s="272"/>
      <c r="FIP22" s="272"/>
      <c r="FIQ22" s="272"/>
      <c r="FIR22" s="272"/>
      <c r="FIS22" s="272"/>
      <c r="FIT22" s="272"/>
      <c r="FIU22" s="272"/>
      <c r="FIV22" s="272"/>
      <c r="FIW22" s="272"/>
      <c r="FIX22" s="272"/>
      <c r="FIY22" s="272"/>
      <c r="FIZ22" s="272"/>
      <c r="FJA22" s="272"/>
      <c r="FJB22" s="272"/>
      <c r="FJC22" s="272"/>
      <c r="FJD22" s="272"/>
      <c r="FJE22" s="272"/>
      <c r="FJF22" s="272"/>
      <c r="FJG22" s="272"/>
      <c r="FJH22" s="272"/>
      <c r="FJI22" s="272"/>
      <c r="FJJ22" s="272"/>
      <c r="FJK22" s="272"/>
      <c r="FJL22" s="272"/>
      <c r="FJM22" s="272"/>
      <c r="FJN22" s="272"/>
      <c r="FJO22" s="272"/>
      <c r="FJP22" s="272"/>
      <c r="FJQ22" s="272"/>
      <c r="FJR22" s="272"/>
      <c r="FJS22" s="272"/>
      <c r="FJT22" s="272"/>
      <c r="FJU22" s="272"/>
      <c r="FJV22" s="272"/>
      <c r="FJW22" s="272"/>
      <c r="FJX22" s="272"/>
      <c r="FJY22" s="272"/>
      <c r="FJZ22" s="272"/>
      <c r="FKA22" s="272"/>
      <c r="FKB22" s="272"/>
      <c r="FKC22" s="272"/>
      <c r="FKD22" s="272"/>
      <c r="FKE22" s="272"/>
      <c r="FKF22" s="272"/>
      <c r="FKG22" s="272"/>
      <c r="FKH22" s="272"/>
      <c r="FKI22" s="272"/>
      <c r="FKJ22" s="272"/>
      <c r="FKK22" s="272"/>
      <c r="FKL22" s="272"/>
      <c r="FKM22" s="272"/>
      <c r="FKN22" s="272"/>
      <c r="FKO22" s="272"/>
      <c r="FKP22" s="272"/>
      <c r="FKQ22" s="272"/>
      <c r="FKR22" s="272"/>
      <c r="FKS22" s="272"/>
      <c r="FKT22" s="272"/>
      <c r="FKU22" s="272"/>
      <c r="FKV22" s="272"/>
      <c r="FKW22" s="272"/>
      <c r="FKX22" s="272"/>
      <c r="FKY22" s="272"/>
      <c r="FKZ22" s="272"/>
      <c r="FLA22" s="272"/>
      <c r="FLB22" s="272"/>
      <c r="FLC22" s="272"/>
      <c r="FLD22" s="272"/>
      <c r="FLE22" s="272"/>
      <c r="FLF22" s="272"/>
      <c r="FLG22" s="272"/>
      <c r="FLH22" s="272"/>
      <c r="FLI22" s="272"/>
      <c r="FLJ22" s="272"/>
      <c r="FLK22" s="272"/>
      <c r="FLL22" s="272"/>
      <c r="FLM22" s="272"/>
      <c r="FLN22" s="272"/>
      <c r="FLO22" s="272"/>
      <c r="FLP22" s="272"/>
      <c r="FLQ22" s="272"/>
      <c r="FLR22" s="272"/>
      <c r="FLS22" s="272"/>
      <c r="FLT22" s="272"/>
      <c r="FLU22" s="272"/>
      <c r="FLV22" s="272"/>
      <c r="FLW22" s="272"/>
      <c r="FLX22" s="272"/>
      <c r="FLY22" s="272"/>
      <c r="FLZ22" s="272"/>
      <c r="FMA22" s="272"/>
      <c r="FMB22" s="272"/>
      <c r="FMC22" s="272"/>
      <c r="FMD22" s="272"/>
      <c r="FME22" s="272"/>
      <c r="FMF22" s="272"/>
      <c r="FMG22" s="272"/>
      <c r="FMH22" s="272"/>
      <c r="FMI22" s="272"/>
      <c r="FMJ22" s="272"/>
      <c r="FMK22" s="272"/>
      <c r="FML22" s="272"/>
      <c r="FMM22" s="272"/>
      <c r="FMN22" s="272"/>
      <c r="FMO22" s="272"/>
      <c r="FMP22" s="272"/>
      <c r="FMQ22" s="272"/>
      <c r="FMR22" s="272"/>
      <c r="FMS22" s="272"/>
      <c r="FMT22" s="272"/>
      <c r="FMU22" s="272"/>
      <c r="FMV22" s="272"/>
      <c r="FMW22" s="272"/>
      <c r="FMX22" s="272"/>
      <c r="FMY22" s="272"/>
      <c r="FMZ22" s="272"/>
      <c r="FNA22" s="272"/>
      <c r="FNB22" s="272"/>
      <c r="FNC22" s="272"/>
      <c r="FND22" s="272"/>
      <c r="FNE22" s="272"/>
      <c r="FNF22" s="272"/>
      <c r="FNG22" s="272"/>
      <c r="FNH22" s="272"/>
      <c r="FNI22" s="272"/>
      <c r="FNJ22" s="272"/>
      <c r="FNK22" s="272"/>
      <c r="FNL22" s="272"/>
      <c r="FNM22" s="272"/>
      <c r="FNN22" s="272"/>
      <c r="FNO22" s="272"/>
      <c r="FNP22" s="272"/>
      <c r="FNQ22" s="272"/>
      <c r="FNR22" s="272"/>
      <c r="FNS22" s="272"/>
      <c r="FNT22" s="272"/>
      <c r="FNU22" s="272"/>
      <c r="FNV22" s="272"/>
      <c r="FNW22" s="272"/>
      <c r="FNX22" s="272"/>
      <c r="FNY22" s="272"/>
      <c r="FNZ22" s="272"/>
      <c r="FOA22" s="272"/>
      <c r="FOB22" s="272"/>
      <c r="FOC22" s="272"/>
      <c r="FOD22" s="272"/>
      <c r="FOE22" s="272"/>
      <c r="FOF22" s="272"/>
      <c r="FOG22" s="272"/>
      <c r="FOH22" s="272"/>
      <c r="FOI22" s="272"/>
      <c r="FOJ22" s="272"/>
      <c r="FOK22" s="272"/>
      <c r="FOL22" s="272"/>
      <c r="FOM22" s="272"/>
      <c r="FON22" s="272"/>
      <c r="FOO22" s="272"/>
      <c r="FOP22" s="272"/>
      <c r="FOQ22" s="272"/>
      <c r="FOR22" s="272"/>
      <c r="FOS22" s="272"/>
      <c r="FOT22" s="272"/>
      <c r="FOU22" s="272"/>
      <c r="FOV22" s="272"/>
      <c r="FOW22" s="272"/>
      <c r="FOX22" s="272"/>
      <c r="FOY22" s="272"/>
      <c r="FOZ22" s="272"/>
      <c r="FPA22" s="272"/>
      <c r="FPB22" s="272"/>
      <c r="FPC22" s="272"/>
      <c r="FPD22" s="272"/>
      <c r="FPE22" s="272"/>
      <c r="FPF22" s="272"/>
      <c r="FPG22" s="272"/>
      <c r="FPH22" s="272"/>
      <c r="FPI22" s="272"/>
      <c r="FPJ22" s="272"/>
      <c r="FPK22" s="272"/>
      <c r="FPL22" s="272"/>
      <c r="FPM22" s="272"/>
      <c r="FPN22" s="272"/>
      <c r="FPO22" s="272"/>
      <c r="FPP22" s="272"/>
      <c r="FPQ22" s="272"/>
      <c r="FPR22" s="272"/>
      <c r="FPS22" s="272"/>
      <c r="FPT22" s="272"/>
      <c r="FPU22" s="272"/>
      <c r="FPV22" s="272"/>
      <c r="FPW22" s="272"/>
      <c r="FPX22" s="272"/>
      <c r="FPY22" s="272"/>
      <c r="FPZ22" s="272"/>
      <c r="FQA22" s="272"/>
      <c r="FQB22" s="272"/>
      <c r="FQC22" s="272"/>
      <c r="FQD22" s="272"/>
      <c r="FQE22" s="272"/>
      <c r="FQF22" s="272"/>
      <c r="FQG22" s="272"/>
      <c r="FQH22" s="272"/>
      <c r="FQI22" s="272"/>
      <c r="FQJ22" s="272"/>
      <c r="FQK22" s="272"/>
      <c r="FQL22" s="272"/>
      <c r="FQM22" s="272"/>
      <c r="FQN22" s="272"/>
      <c r="FQO22" s="272"/>
      <c r="FQP22" s="272"/>
      <c r="FQQ22" s="272"/>
      <c r="FQR22" s="272"/>
      <c r="FQS22" s="272"/>
      <c r="FQT22" s="272"/>
      <c r="FQU22" s="272"/>
      <c r="FQV22" s="272"/>
      <c r="FQW22" s="272"/>
      <c r="FQX22" s="272"/>
      <c r="FQY22" s="272"/>
      <c r="FQZ22" s="272"/>
      <c r="FRA22" s="272"/>
      <c r="FRB22" s="272"/>
      <c r="FRC22" s="272"/>
      <c r="FRD22" s="272"/>
      <c r="FRE22" s="272"/>
      <c r="FRF22" s="272"/>
      <c r="FRG22" s="272"/>
      <c r="FRH22" s="272"/>
      <c r="FRI22" s="272"/>
      <c r="FRJ22" s="272"/>
      <c r="FRK22" s="272"/>
      <c r="FRL22" s="272"/>
      <c r="FRM22" s="272"/>
      <c r="FRN22" s="272"/>
      <c r="FRO22" s="272"/>
      <c r="FRP22" s="272"/>
      <c r="FRQ22" s="272"/>
      <c r="FRR22" s="272"/>
      <c r="FRS22" s="272"/>
      <c r="FRT22" s="272"/>
      <c r="FRU22" s="272"/>
      <c r="FRV22" s="272"/>
      <c r="FRW22" s="272"/>
      <c r="FRX22" s="272"/>
      <c r="FRY22" s="272"/>
      <c r="FRZ22" s="272"/>
      <c r="FSA22" s="272"/>
      <c r="FSB22" s="272"/>
      <c r="FSC22" s="272"/>
      <c r="FSD22" s="272"/>
      <c r="FSE22" s="272"/>
      <c r="FSF22" s="272"/>
      <c r="FSG22" s="272"/>
      <c r="FSH22" s="272"/>
      <c r="FSI22" s="272"/>
      <c r="FSJ22" s="272"/>
      <c r="FSK22" s="272"/>
      <c r="FSL22" s="272"/>
      <c r="FSM22" s="272"/>
      <c r="FSN22" s="272"/>
      <c r="FSO22" s="272"/>
      <c r="FSP22" s="272"/>
      <c r="FSQ22" s="272"/>
      <c r="FSR22" s="272"/>
      <c r="FSS22" s="272"/>
      <c r="FST22" s="272"/>
      <c r="FSU22" s="272"/>
      <c r="FSV22" s="272"/>
      <c r="FSW22" s="272"/>
      <c r="FSX22" s="272"/>
      <c r="FSY22" s="272"/>
      <c r="FSZ22" s="272"/>
      <c r="FTA22" s="272"/>
      <c r="FTB22" s="272"/>
      <c r="FTC22" s="272"/>
      <c r="FTD22" s="272"/>
      <c r="FTE22" s="272"/>
      <c r="FTF22" s="272"/>
      <c r="FTG22" s="272"/>
      <c r="FTH22" s="272"/>
      <c r="FTI22" s="272"/>
      <c r="FTJ22" s="272"/>
      <c r="FTK22" s="272"/>
      <c r="FTL22" s="272"/>
      <c r="FTM22" s="272"/>
      <c r="FTN22" s="272"/>
      <c r="FTO22" s="272"/>
      <c r="FTP22" s="272"/>
      <c r="FTQ22" s="272"/>
      <c r="FTR22" s="272"/>
      <c r="FTS22" s="272"/>
      <c r="FTT22" s="272"/>
      <c r="FTU22" s="272"/>
      <c r="FTV22" s="272"/>
      <c r="FTW22" s="272"/>
      <c r="FTX22" s="272"/>
      <c r="FTY22" s="272"/>
      <c r="FTZ22" s="272"/>
      <c r="FUA22" s="272"/>
      <c r="FUB22" s="272"/>
      <c r="FUC22" s="272"/>
      <c r="FUD22" s="272"/>
      <c r="FUE22" s="272"/>
      <c r="FUF22" s="272"/>
      <c r="FUG22" s="272"/>
      <c r="FUH22" s="272"/>
      <c r="FUI22" s="272"/>
      <c r="FUJ22" s="272"/>
      <c r="FUK22" s="272"/>
      <c r="FUL22" s="272"/>
      <c r="FUM22" s="272"/>
      <c r="FUN22" s="272"/>
      <c r="FUO22" s="272"/>
      <c r="FUP22" s="272"/>
      <c r="FUQ22" s="272"/>
      <c r="FUR22" s="272"/>
      <c r="FUS22" s="272"/>
      <c r="FUT22" s="272"/>
      <c r="FUU22" s="272"/>
      <c r="FUV22" s="272"/>
      <c r="FUW22" s="272"/>
      <c r="FUX22" s="272"/>
      <c r="FUY22" s="272"/>
      <c r="FUZ22" s="272"/>
      <c r="FVA22" s="272"/>
      <c r="FVB22" s="272"/>
      <c r="FVC22" s="272"/>
      <c r="FVD22" s="272"/>
      <c r="FVE22" s="272"/>
      <c r="FVF22" s="272"/>
      <c r="FVG22" s="272"/>
      <c r="FVH22" s="272"/>
      <c r="FVI22" s="272"/>
      <c r="FVJ22" s="272"/>
      <c r="FVK22" s="272"/>
      <c r="FVL22" s="272"/>
      <c r="FVM22" s="272"/>
      <c r="FVN22" s="272"/>
      <c r="FVO22" s="272"/>
      <c r="FVP22" s="272"/>
      <c r="FVQ22" s="272"/>
      <c r="FVR22" s="272"/>
      <c r="FVS22" s="272"/>
      <c r="FVT22" s="272"/>
      <c r="FVU22" s="272"/>
      <c r="FVV22" s="272"/>
      <c r="FVW22" s="272"/>
      <c r="FVX22" s="272"/>
      <c r="FVY22" s="272"/>
      <c r="FVZ22" s="272"/>
      <c r="FWA22" s="272"/>
      <c r="FWB22" s="272"/>
      <c r="FWC22" s="272"/>
      <c r="FWD22" s="272"/>
      <c r="FWE22" s="272"/>
      <c r="FWF22" s="272"/>
      <c r="FWG22" s="272"/>
      <c r="FWH22" s="272"/>
      <c r="FWI22" s="272"/>
      <c r="FWJ22" s="272"/>
      <c r="FWK22" s="272"/>
      <c r="FWL22" s="272"/>
      <c r="FWM22" s="272"/>
      <c r="FWN22" s="272"/>
      <c r="FWO22" s="272"/>
      <c r="FWP22" s="272"/>
      <c r="FWQ22" s="272"/>
      <c r="FWR22" s="272"/>
      <c r="FWS22" s="272"/>
      <c r="FWT22" s="272"/>
      <c r="FWU22" s="272"/>
      <c r="FWV22" s="272"/>
      <c r="FWW22" s="272"/>
      <c r="FWX22" s="272"/>
      <c r="FWY22" s="272"/>
      <c r="FWZ22" s="272"/>
      <c r="FXA22" s="272"/>
      <c r="FXB22" s="272"/>
      <c r="FXC22" s="272"/>
      <c r="FXD22" s="272"/>
      <c r="FXE22" s="272"/>
      <c r="FXF22" s="272"/>
      <c r="FXG22" s="272"/>
      <c r="FXH22" s="272"/>
      <c r="FXI22" s="272"/>
      <c r="FXJ22" s="272"/>
      <c r="FXK22" s="272"/>
      <c r="FXL22" s="272"/>
      <c r="FXM22" s="272"/>
      <c r="FXN22" s="272"/>
      <c r="FXO22" s="272"/>
      <c r="FXP22" s="272"/>
      <c r="FXQ22" s="272"/>
      <c r="FXR22" s="272"/>
      <c r="FXS22" s="272"/>
      <c r="FXT22" s="272"/>
      <c r="FXU22" s="272"/>
      <c r="FXV22" s="272"/>
      <c r="FXW22" s="272"/>
      <c r="FXX22" s="272"/>
      <c r="FXY22" s="272"/>
      <c r="FXZ22" s="272"/>
      <c r="FYA22" s="272"/>
      <c r="FYB22" s="272"/>
      <c r="FYC22" s="272"/>
      <c r="FYD22" s="272"/>
      <c r="FYE22" s="272"/>
      <c r="FYF22" s="272"/>
      <c r="FYG22" s="272"/>
      <c r="FYH22" s="272"/>
      <c r="FYI22" s="272"/>
      <c r="FYJ22" s="272"/>
      <c r="FYK22" s="272"/>
      <c r="FYL22" s="272"/>
      <c r="FYM22" s="272"/>
      <c r="FYN22" s="272"/>
      <c r="FYO22" s="272"/>
      <c r="FYP22" s="272"/>
      <c r="FYQ22" s="272"/>
      <c r="FYR22" s="272"/>
      <c r="FYS22" s="272"/>
      <c r="FYT22" s="272"/>
      <c r="FYU22" s="272"/>
      <c r="FYV22" s="272"/>
      <c r="FYW22" s="272"/>
      <c r="FYX22" s="272"/>
      <c r="FYY22" s="272"/>
      <c r="FYZ22" s="272"/>
      <c r="FZA22" s="272"/>
      <c r="FZB22" s="272"/>
      <c r="FZC22" s="272"/>
      <c r="FZD22" s="272"/>
      <c r="FZE22" s="272"/>
      <c r="FZF22" s="272"/>
      <c r="FZG22" s="272"/>
      <c r="FZH22" s="272"/>
      <c r="FZI22" s="272"/>
      <c r="FZJ22" s="272"/>
      <c r="FZK22" s="272"/>
      <c r="FZL22" s="272"/>
      <c r="FZM22" s="272"/>
      <c r="FZN22" s="272"/>
      <c r="FZO22" s="272"/>
      <c r="FZP22" s="272"/>
      <c r="FZQ22" s="272"/>
      <c r="FZR22" s="272"/>
      <c r="FZS22" s="272"/>
      <c r="FZT22" s="272"/>
      <c r="FZU22" s="272"/>
      <c r="FZV22" s="272"/>
      <c r="FZW22" s="272"/>
      <c r="FZX22" s="272"/>
      <c r="FZY22" s="272"/>
      <c r="FZZ22" s="272"/>
      <c r="GAA22" s="272"/>
      <c r="GAB22" s="272"/>
      <c r="GAC22" s="272"/>
      <c r="GAD22" s="272"/>
      <c r="GAE22" s="272"/>
      <c r="GAF22" s="272"/>
      <c r="GAG22" s="272"/>
      <c r="GAH22" s="272"/>
      <c r="GAI22" s="272"/>
      <c r="GAJ22" s="272"/>
      <c r="GAK22" s="272"/>
      <c r="GAL22" s="272"/>
      <c r="GAM22" s="272"/>
      <c r="GAN22" s="272"/>
      <c r="GAO22" s="272"/>
      <c r="GAP22" s="272"/>
      <c r="GAQ22" s="272"/>
      <c r="GAR22" s="272"/>
      <c r="GAS22" s="272"/>
      <c r="GAT22" s="272"/>
      <c r="GAU22" s="272"/>
      <c r="GAV22" s="272"/>
      <c r="GAW22" s="272"/>
      <c r="GAX22" s="272"/>
      <c r="GAY22" s="272"/>
      <c r="GAZ22" s="272"/>
      <c r="GBA22" s="272"/>
      <c r="GBB22" s="272"/>
      <c r="GBC22" s="272"/>
      <c r="GBD22" s="272"/>
      <c r="GBE22" s="272"/>
      <c r="GBF22" s="272"/>
      <c r="GBG22" s="272"/>
      <c r="GBH22" s="272"/>
      <c r="GBI22" s="272"/>
      <c r="GBJ22" s="272"/>
      <c r="GBK22" s="272"/>
      <c r="GBL22" s="272"/>
      <c r="GBM22" s="272"/>
      <c r="GBN22" s="272"/>
      <c r="GBO22" s="272"/>
      <c r="GBP22" s="272"/>
      <c r="GBQ22" s="272"/>
      <c r="GBR22" s="272"/>
      <c r="GBS22" s="272"/>
      <c r="GBT22" s="272"/>
      <c r="GBU22" s="272"/>
      <c r="GBV22" s="272"/>
      <c r="GBW22" s="272"/>
      <c r="GBX22" s="272"/>
      <c r="GBY22" s="272"/>
      <c r="GBZ22" s="272"/>
      <c r="GCA22" s="272"/>
      <c r="GCB22" s="272"/>
      <c r="GCC22" s="272"/>
      <c r="GCD22" s="272"/>
      <c r="GCE22" s="272"/>
      <c r="GCF22" s="272"/>
      <c r="GCG22" s="272"/>
      <c r="GCH22" s="272"/>
      <c r="GCI22" s="272"/>
      <c r="GCJ22" s="272"/>
      <c r="GCK22" s="272"/>
      <c r="GCL22" s="272"/>
      <c r="GCM22" s="272"/>
      <c r="GCN22" s="272"/>
      <c r="GCO22" s="272"/>
      <c r="GCP22" s="272"/>
      <c r="GCQ22" s="272"/>
      <c r="GCR22" s="272"/>
      <c r="GCS22" s="272"/>
      <c r="GCT22" s="272"/>
      <c r="GCU22" s="272"/>
      <c r="GCV22" s="272"/>
      <c r="GCW22" s="272"/>
      <c r="GCX22" s="272"/>
      <c r="GCY22" s="272"/>
      <c r="GCZ22" s="272"/>
      <c r="GDA22" s="272"/>
      <c r="GDB22" s="272"/>
      <c r="GDC22" s="272"/>
      <c r="GDD22" s="272"/>
      <c r="GDE22" s="272"/>
      <c r="GDF22" s="272"/>
      <c r="GDG22" s="272"/>
      <c r="GDH22" s="272"/>
      <c r="GDI22" s="272"/>
      <c r="GDJ22" s="272"/>
      <c r="GDK22" s="272"/>
      <c r="GDL22" s="272"/>
      <c r="GDM22" s="272"/>
      <c r="GDN22" s="272"/>
      <c r="GDO22" s="272"/>
      <c r="GDP22" s="272"/>
      <c r="GDQ22" s="272"/>
      <c r="GDR22" s="272"/>
      <c r="GDS22" s="272"/>
      <c r="GDT22" s="272"/>
      <c r="GDU22" s="272"/>
      <c r="GDV22" s="272"/>
      <c r="GDW22" s="272"/>
      <c r="GDX22" s="272"/>
      <c r="GDY22" s="272"/>
      <c r="GDZ22" s="272"/>
      <c r="GEA22" s="272"/>
      <c r="GEB22" s="272"/>
      <c r="GEC22" s="272"/>
      <c r="GED22" s="272"/>
      <c r="GEE22" s="272"/>
      <c r="GEF22" s="272"/>
      <c r="GEG22" s="272"/>
      <c r="GEH22" s="272"/>
      <c r="GEI22" s="272"/>
      <c r="GEJ22" s="272"/>
      <c r="GEK22" s="272"/>
      <c r="GEL22" s="272"/>
      <c r="GEM22" s="272"/>
      <c r="GEN22" s="272"/>
      <c r="GEO22" s="272"/>
      <c r="GEP22" s="272"/>
      <c r="GEQ22" s="272"/>
      <c r="GER22" s="272"/>
      <c r="GES22" s="272"/>
      <c r="GET22" s="272"/>
      <c r="GEU22" s="272"/>
      <c r="GEV22" s="272"/>
      <c r="GEW22" s="272"/>
      <c r="GEX22" s="272"/>
      <c r="GEY22" s="272"/>
      <c r="GEZ22" s="272"/>
      <c r="GFA22" s="272"/>
      <c r="GFB22" s="272"/>
      <c r="GFC22" s="272"/>
      <c r="GFD22" s="272"/>
      <c r="GFE22" s="272"/>
      <c r="GFF22" s="272"/>
      <c r="GFG22" s="272"/>
      <c r="GFH22" s="272"/>
      <c r="GFI22" s="272"/>
      <c r="GFJ22" s="272"/>
      <c r="GFK22" s="272"/>
      <c r="GFL22" s="272"/>
      <c r="GFM22" s="272"/>
      <c r="GFN22" s="272"/>
      <c r="GFO22" s="272"/>
      <c r="GFP22" s="272"/>
      <c r="GFQ22" s="272"/>
      <c r="GFR22" s="272"/>
      <c r="GFS22" s="272"/>
      <c r="GFT22" s="272"/>
      <c r="GFU22" s="272"/>
      <c r="GFV22" s="272"/>
      <c r="GFW22" s="272"/>
      <c r="GFX22" s="272"/>
      <c r="GFY22" s="272"/>
      <c r="GFZ22" s="272"/>
      <c r="GGA22" s="272"/>
      <c r="GGB22" s="272"/>
      <c r="GGC22" s="272"/>
      <c r="GGD22" s="272"/>
      <c r="GGE22" s="272"/>
      <c r="GGF22" s="272"/>
      <c r="GGG22" s="272"/>
      <c r="GGH22" s="272"/>
      <c r="GGI22" s="272"/>
      <c r="GGJ22" s="272"/>
      <c r="GGK22" s="272"/>
      <c r="GGL22" s="272"/>
      <c r="GGM22" s="272"/>
      <c r="GGN22" s="272"/>
      <c r="GGO22" s="272"/>
      <c r="GGP22" s="272"/>
      <c r="GGQ22" s="272"/>
      <c r="GGR22" s="272"/>
      <c r="GGS22" s="272"/>
      <c r="GGT22" s="272"/>
      <c r="GGU22" s="272"/>
      <c r="GGV22" s="272"/>
      <c r="GGW22" s="272"/>
      <c r="GGX22" s="272"/>
      <c r="GGY22" s="272"/>
      <c r="GGZ22" s="272"/>
      <c r="GHA22" s="272"/>
      <c r="GHB22" s="272"/>
      <c r="GHC22" s="272"/>
      <c r="GHD22" s="272"/>
      <c r="GHE22" s="272"/>
      <c r="GHF22" s="272"/>
      <c r="GHG22" s="272"/>
      <c r="GHH22" s="272"/>
      <c r="GHI22" s="272"/>
      <c r="GHJ22" s="272"/>
      <c r="GHK22" s="272"/>
      <c r="GHL22" s="272"/>
      <c r="GHM22" s="272"/>
      <c r="GHN22" s="272"/>
      <c r="GHO22" s="272"/>
      <c r="GHP22" s="272"/>
      <c r="GHQ22" s="272"/>
      <c r="GHR22" s="272"/>
      <c r="GHS22" s="272"/>
      <c r="GHT22" s="272"/>
      <c r="GHU22" s="272"/>
      <c r="GHV22" s="272"/>
      <c r="GHW22" s="272"/>
      <c r="GHX22" s="272"/>
      <c r="GHY22" s="272"/>
      <c r="GHZ22" s="272"/>
      <c r="GIA22" s="272"/>
      <c r="GIB22" s="272"/>
      <c r="GIC22" s="272"/>
      <c r="GID22" s="272"/>
      <c r="GIE22" s="272"/>
      <c r="GIF22" s="272"/>
      <c r="GIG22" s="272"/>
      <c r="GIH22" s="272"/>
      <c r="GII22" s="272"/>
      <c r="GIJ22" s="272"/>
      <c r="GIK22" s="272"/>
      <c r="GIL22" s="272"/>
      <c r="GIM22" s="272"/>
      <c r="GIN22" s="272"/>
      <c r="GIO22" s="272"/>
      <c r="GIP22" s="272"/>
      <c r="GIQ22" s="272"/>
      <c r="GIR22" s="272"/>
      <c r="GIS22" s="272"/>
      <c r="GIT22" s="272"/>
      <c r="GIU22" s="272"/>
      <c r="GIV22" s="272"/>
      <c r="GIW22" s="272"/>
      <c r="GIX22" s="272"/>
      <c r="GIY22" s="272"/>
      <c r="GIZ22" s="272"/>
      <c r="GJA22" s="272"/>
      <c r="GJB22" s="272"/>
      <c r="GJC22" s="272"/>
      <c r="GJD22" s="272"/>
      <c r="GJE22" s="272"/>
      <c r="GJF22" s="272"/>
      <c r="GJG22" s="272"/>
      <c r="GJH22" s="272"/>
      <c r="GJI22" s="272"/>
      <c r="GJJ22" s="272"/>
      <c r="GJK22" s="272"/>
      <c r="GJL22" s="272"/>
      <c r="GJM22" s="272"/>
      <c r="GJN22" s="272"/>
      <c r="GJO22" s="272"/>
      <c r="GJP22" s="272"/>
      <c r="GJQ22" s="272"/>
      <c r="GJR22" s="272"/>
      <c r="GJS22" s="272"/>
      <c r="GJT22" s="272"/>
      <c r="GJU22" s="272"/>
      <c r="GJV22" s="272"/>
      <c r="GJW22" s="272"/>
      <c r="GJX22" s="272"/>
      <c r="GJY22" s="272"/>
      <c r="GJZ22" s="272"/>
      <c r="GKA22" s="272"/>
      <c r="GKB22" s="272"/>
      <c r="GKC22" s="272"/>
      <c r="GKD22" s="272"/>
      <c r="GKE22" s="272"/>
      <c r="GKF22" s="272"/>
      <c r="GKG22" s="272"/>
      <c r="GKH22" s="272"/>
      <c r="GKI22" s="272"/>
      <c r="GKJ22" s="272"/>
      <c r="GKK22" s="272"/>
      <c r="GKL22" s="272"/>
      <c r="GKM22" s="272"/>
      <c r="GKN22" s="272"/>
      <c r="GKO22" s="272"/>
      <c r="GKP22" s="272"/>
      <c r="GKQ22" s="272"/>
      <c r="GKR22" s="272"/>
      <c r="GKS22" s="272"/>
      <c r="GKT22" s="272"/>
      <c r="GKU22" s="272"/>
      <c r="GKV22" s="272"/>
      <c r="GKW22" s="272"/>
      <c r="GKX22" s="272"/>
      <c r="GKY22" s="272"/>
      <c r="GKZ22" s="272"/>
      <c r="GLA22" s="272"/>
      <c r="GLB22" s="272"/>
      <c r="GLC22" s="272"/>
      <c r="GLD22" s="272"/>
      <c r="GLE22" s="272"/>
      <c r="GLF22" s="272"/>
      <c r="GLG22" s="272"/>
      <c r="GLH22" s="272"/>
      <c r="GLI22" s="272"/>
      <c r="GLJ22" s="272"/>
      <c r="GLK22" s="272"/>
      <c r="GLL22" s="272"/>
      <c r="GLM22" s="272"/>
      <c r="GLN22" s="272"/>
      <c r="GLO22" s="272"/>
      <c r="GLP22" s="272"/>
      <c r="GLQ22" s="272"/>
      <c r="GLR22" s="272"/>
      <c r="GLS22" s="272"/>
      <c r="GLT22" s="272"/>
      <c r="GLU22" s="272"/>
      <c r="GLV22" s="272"/>
      <c r="GLW22" s="272"/>
      <c r="GLX22" s="272"/>
      <c r="GLY22" s="272"/>
      <c r="GLZ22" s="272"/>
      <c r="GMA22" s="272"/>
      <c r="GMB22" s="272"/>
      <c r="GMC22" s="272"/>
      <c r="GMD22" s="272"/>
      <c r="GME22" s="272"/>
      <c r="GMF22" s="272"/>
      <c r="GMG22" s="272"/>
      <c r="GMH22" s="272"/>
      <c r="GMI22" s="272"/>
      <c r="GMJ22" s="272"/>
      <c r="GMK22" s="272"/>
      <c r="GML22" s="272"/>
      <c r="GMM22" s="272"/>
      <c r="GMN22" s="272"/>
      <c r="GMO22" s="272"/>
      <c r="GMP22" s="272"/>
      <c r="GMQ22" s="272"/>
      <c r="GMR22" s="272"/>
      <c r="GMS22" s="272"/>
      <c r="GMT22" s="272"/>
      <c r="GMU22" s="272"/>
      <c r="GMV22" s="272"/>
      <c r="GMW22" s="272"/>
      <c r="GMX22" s="272"/>
      <c r="GMY22" s="272"/>
      <c r="GMZ22" s="272"/>
      <c r="GNA22" s="272"/>
      <c r="GNB22" s="272"/>
      <c r="GNC22" s="272"/>
      <c r="GND22" s="272"/>
      <c r="GNE22" s="272"/>
      <c r="GNF22" s="272"/>
      <c r="GNG22" s="272"/>
      <c r="GNH22" s="272"/>
      <c r="GNI22" s="272"/>
      <c r="GNJ22" s="272"/>
      <c r="GNK22" s="272"/>
      <c r="GNL22" s="272"/>
      <c r="GNM22" s="272"/>
      <c r="GNN22" s="272"/>
      <c r="GNO22" s="272"/>
      <c r="GNP22" s="272"/>
      <c r="GNQ22" s="272"/>
      <c r="GNR22" s="272"/>
      <c r="GNS22" s="272"/>
      <c r="GNT22" s="272"/>
      <c r="GNU22" s="272"/>
      <c r="GNV22" s="272"/>
      <c r="GNW22" s="272"/>
      <c r="GNX22" s="272"/>
      <c r="GNY22" s="272"/>
      <c r="GNZ22" s="272"/>
      <c r="GOA22" s="272"/>
      <c r="GOB22" s="272"/>
      <c r="GOC22" s="272"/>
      <c r="GOD22" s="272"/>
      <c r="GOE22" s="272"/>
      <c r="GOF22" s="272"/>
      <c r="GOG22" s="272"/>
      <c r="GOH22" s="272"/>
      <c r="GOI22" s="272"/>
      <c r="GOJ22" s="272"/>
      <c r="GOK22" s="272"/>
      <c r="GOL22" s="272"/>
      <c r="GOM22" s="272"/>
      <c r="GON22" s="272"/>
      <c r="GOO22" s="272"/>
      <c r="GOP22" s="272"/>
      <c r="GOQ22" s="272"/>
      <c r="GOR22" s="272"/>
      <c r="GOS22" s="272"/>
      <c r="GOT22" s="272"/>
      <c r="GOU22" s="272"/>
      <c r="GOV22" s="272"/>
      <c r="GOW22" s="272"/>
      <c r="GOX22" s="272"/>
      <c r="GOY22" s="272"/>
      <c r="GOZ22" s="272"/>
      <c r="GPA22" s="272"/>
      <c r="GPB22" s="272"/>
      <c r="GPC22" s="272"/>
      <c r="GPD22" s="272"/>
      <c r="GPE22" s="272"/>
      <c r="GPF22" s="272"/>
      <c r="GPG22" s="272"/>
      <c r="GPH22" s="272"/>
      <c r="GPI22" s="272"/>
      <c r="GPJ22" s="272"/>
      <c r="GPK22" s="272"/>
      <c r="GPL22" s="272"/>
      <c r="GPM22" s="272"/>
      <c r="GPN22" s="272"/>
      <c r="GPO22" s="272"/>
      <c r="GPP22" s="272"/>
      <c r="GPQ22" s="272"/>
      <c r="GPR22" s="272"/>
      <c r="GPS22" s="272"/>
      <c r="GPT22" s="272"/>
      <c r="GPU22" s="272"/>
      <c r="GPV22" s="272"/>
      <c r="GPW22" s="272"/>
      <c r="GPX22" s="272"/>
      <c r="GPY22" s="272"/>
      <c r="GPZ22" s="272"/>
      <c r="GQA22" s="272"/>
      <c r="GQB22" s="272"/>
      <c r="GQC22" s="272"/>
      <c r="GQD22" s="272"/>
      <c r="GQE22" s="272"/>
      <c r="GQF22" s="272"/>
      <c r="GQG22" s="272"/>
      <c r="GQH22" s="272"/>
      <c r="GQI22" s="272"/>
      <c r="GQJ22" s="272"/>
      <c r="GQK22" s="272"/>
      <c r="GQL22" s="272"/>
      <c r="GQM22" s="272"/>
      <c r="GQN22" s="272"/>
      <c r="GQO22" s="272"/>
      <c r="GQP22" s="272"/>
      <c r="GQQ22" s="272"/>
      <c r="GQR22" s="272"/>
      <c r="GQS22" s="272"/>
      <c r="GQT22" s="272"/>
      <c r="GQU22" s="272"/>
      <c r="GQV22" s="272"/>
      <c r="GQW22" s="272"/>
      <c r="GQX22" s="272"/>
      <c r="GQY22" s="272"/>
      <c r="GQZ22" s="272"/>
      <c r="GRA22" s="272"/>
      <c r="GRB22" s="272"/>
      <c r="GRC22" s="272"/>
      <c r="GRD22" s="272"/>
      <c r="GRE22" s="272"/>
      <c r="GRF22" s="272"/>
      <c r="GRG22" s="272"/>
      <c r="GRH22" s="272"/>
      <c r="GRI22" s="272"/>
      <c r="GRJ22" s="272"/>
      <c r="GRK22" s="272"/>
      <c r="GRL22" s="272"/>
      <c r="GRM22" s="272"/>
      <c r="GRN22" s="272"/>
      <c r="GRO22" s="272"/>
      <c r="GRP22" s="272"/>
      <c r="GRQ22" s="272"/>
      <c r="GRR22" s="272"/>
      <c r="GRS22" s="272"/>
      <c r="GRT22" s="272"/>
      <c r="GRU22" s="272"/>
      <c r="GRV22" s="272"/>
      <c r="GRW22" s="272"/>
      <c r="GRX22" s="272"/>
      <c r="GRY22" s="272"/>
      <c r="GRZ22" s="272"/>
      <c r="GSA22" s="272"/>
      <c r="GSB22" s="272"/>
      <c r="GSC22" s="272"/>
      <c r="GSD22" s="272"/>
      <c r="GSE22" s="272"/>
      <c r="GSF22" s="272"/>
      <c r="GSG22" s="272"/>
      <c r="GSH22" s="272"/>
      <c r="GSI22" s="272"/>
      <c r="GSJ22" s="272"/>
      <c r="GSK22" s="272"/>
      <c r="GSL22" s="272"/>
      <c r="GSM22" s="272"/>
      <c r="GSN22" s="272"/>
      <c r="GSO22" s="272"/>
      <c r="GSP22" s="272"/>
      <c r="GSQ22" s="272"/>
      <c r="GSR22" s="272"/>
      <c r="GSS22" s="272"/>
      <c r="GST22" s="272"/>
      <c r="GSU22" s="272"/>
      <c r="GSV22" s="272"/>
      <c r="GSW22" s="272"/>
      <c r="GSX22" s="272"/>
      <c r="GSY22" s="272"/>
      <c r="GSZ22" s="272"/>
      <c r="GTA22" s="272"/>
      <c r="GTB22" s="272"/>
      <c r="GTC22" s="272"/>
      <c r="GTD22" s="272"/>
      <c r="GTE22" s="272"/>
      <c r="GTF22" s="272"/>
      <c r="GTG22" s="272"/>
      <c r="GTH22" s="272"/>
      <c r="GTI22" s="272"/>
      <c r="GTJ22" s="272"/>
      <c r="GTK22" s="272"/>
      <c r="GTL22" s="272"/>
      <c r="GTM22" s="272"/>
      <c r="GTN22" s="272"/>
      <c r="GTO22" s="272"/>
      <c r="GTP22" s="272"/>
      <c r="GTQ22" s="272"/>
      <c r="GTR22" s="272"/>
      <c r="GTS22" s="272"/>
      <c r="GTT22" s="272"/>
      <c r="GTU22" s="272"/>
      <c r="GTV22" s="272"/>
      <c r="GTW22" s="272"/>
      <c r="GTX22" s="272"/>
      <c r="GTY22" s="272"/>
      <c r="GTZ22" s="272"/>
      <c r="GUA22" s="272"/>
      <c r="GUB22" s="272"/>
      <c r="GUC22" s="272"/>
      <c r="GUD22" s="272"/>
      <c r="GUE22" s="272"/>
      <c r="GUF22" s="272"/>
      <c r="GUG22" s="272"/>
      <c r="GUH22" s="272"/>
      <c r="GUI22" s="272"/>
      <c r="GUJ22" s="272"/>
      <c r="GUK22" s="272"/>
      <c r="GUL22" s="272"/>
      <c r="GUM22" s="272"/>
      <c r="GUN22" s="272"/>
      <c r="GUO22" s="272"/>
      <c r="GUP22" s="272"/>
      <c r="GUQ22" s="272"/>
      <c r="GUR22" s="272"/>
      <c r="GUS22" s="272"/>
      <c r="GUT22" s="272"/>
      <c r="GUU22" s="272"/>
      <c r="GUV22" s="272"/>
      <c r="GUW22" s="272"/>
      <c r="GUX22" s="272"/>
      <c r="GUY22" s="272"/>
      <c r="GUZ22" s="272"/>
      <c r="GVA22" s="272"/>
      <c r="GVB22" s="272"/>
      <c r="GVC22" s="272"/>
      <c r="GVD22" s="272"/>
      <c r="GVE22" s="272"/>
      <c r="GVF22" s="272"/>
      <c r="GVG22" s="272"/>
      <c r="GVH22" s="272"/>
      <c r="GVI22" s="272"/>
      <c r="GVJ22" s="272"/>
      <c r="GVK22" s="272"/>
      <c r="GVL22" s="272"/>
      <c r="GVM22" s="272"/>
      <c r="GVN22" s="272"/>
      <c r="GVO22" s="272"/>
      <c r="GVP22" s="272"/>
      <c r="GVQ22" s="272"/>
      <c r="GVR22" s="272"/>
      <c r="GVS22" s="272"/>
      <c r="GVT22" s="272"/>
      <c r="GVU22" s="272"/>
      <c r="GVV22" s="272"/>
      <c r="GVW22" s="272"/>
      <c r="GVX22" s="272"/>
      <c r="GVY22" s="272"/>
      <c r="GVZ22" s="272"/>
      <c r="GWA22" s="272"/>
      <c r="GWB22" s="272"/>
      <c r="GWC22" s="272"/>
      <c r="GWD22" s="272"/>
      <c r="GWE22" s="272"/>
      <c r="GWF22" s="272"/>
      <c r="GWG22" s="272"/>
      <c r="GWH22" s="272"/>
      <c r="GWI22" s="272"/>
      <c r="GWJ22" s="272"/>
      <c r="GWK22" s="272"/>
      <c r="GWL22" s="272"/>
      <c r="GWM22" s="272"/>
      <c r="GWN22" s="272"/>
      <c r="GWO22" s="272"/>
      <c r="GWP22" s="272"/>
      <c r="GWQ22" s="272"/>
      <c r="GWR22" s="272"/>
      <c r="GWS22" s="272"/>
      <c r="GWT22" s="272"/>
      <c r="GWU22" s="272"/>
      <c r="GWV22" s="272"/>
      <c r="GWW22" s="272"/>
      <c r="GWX22" s="272"/>
      <c r="GWY22" s="272"/>
      <c r="GWZ22" s="272"/>
      <c r="GXA22" s="272"/>
      <c r="GXB22" s="272"/>
      <c r="GXC22" s="272"/>
      <c r="GXD22" s="272"/>
      <c r="GXE22" s="272"/>
      <c r="GXF22" s="272"/>
      <c r="GXG22" s="272"/>
      <c r="GXH22" s="272"/>
      <c r="GXI22" s="272"/>
      <c r="GXJ22" s="272"/>
      <c r="GXK22" s="272"/>
      <c r="GXL22" s="272"/>
      <c r="GXM22" s="272"/>
      <c r="GXN22" s="272"/>
      <c r="GXO22" s="272"/>
      <c r="GXP22" s="272"/>
      <c r="GXQ22" s="272"/>
      <c r="GXR22" s="272"/>
      <c r="GXS22" s="272"/>
      <c r="GXT22" s="272"/>
      <c r="GXU22" s="272"/>
      <c r="GXV22" s="272"/>
      <c r="GXW22" s="272"/>
      <c r="GXX22" s="272"/>
      <c r="GXY22" s="272"/>
      <c r="GXZ22" s="272"/>
      <c r="GYA22" s="272"/>
      <c r="GYB22" s="272"/>
      <c r="GYC22" s="272"/>
      <c r="GYD22" s="272"/>
      <c r="GYE22" s="272"/>
      <c r="GYF22" s="272"/>
      <c r="GYG22" s="272"/>
      <c r="GYH22" s="272"/>
      <c r="GYI22" s="272"/>
      <c r="GYJ22" s="272"/>
      <c r="GYK22" s="272"/>
      <c r="GYL22" s="272"/>
      <c r="GYM22" s="272"/>
      <c r="GYN22" s="272"/>
      <c r="GYO22" s="272"/>
      <c r="GYP22" s="272"/>
      <c r="GYQ22" s="272"/>
      <c r="GYR22" s="272"/>
      <c r="GYS22" s="272"/>
      <c r="GYT22" s="272"/>
      <c r="GYU22" s="272"/>
      <c r="GYV22" s="272"/>
      <c r="GYW22" s="272"/>
      <c r="GYX22" s="272"/>
      <c r="GYY22" s="272"/>
      <c r="GYZ22" s="272"/>
      <c r="GZA22" s="272"/>
      <c r="GZB22" s="272"/>
      <c r="GZC22" s="272"/>
      <c r="GZD22" s="272"/>
      <c r="GZE22" s="272"/>
      <c r="GZF22" s="272"/>
      <c r="GZG22" s="272"/>
      <c r="GZH22" s="272"/>
      <c r="GZI22" s="272"/>
      <c r="GZJ22" s="272"/>
      <c r="GZK22" s="272"/>
      <c r="GZL22" s="272"/>
      <c r="GZM22" s="272"/>
      <c r="GZN22" s="272"/>
      <c r="GZO22" s="272"/>
      <c r="GZP22" s="272"/>
      <c r="GZQ22" s="272"/>
      <c r="GZR22" s="272"/>
      <c r="GZS22" s="272"/>
      <c r="GZT22" s="272"/>
      <c r="GZU22" s="272"/>
      <c r="GZV22" s="272"/>
      <c r="GZW22" s="272"/>
      <c r="GZX22" s="272"/>
      <c r="GZY22" s="272"/>
      <c r="GZZ22" s="272"/>
      <c r="HAA22" s="272"/>
      <c r="HAB22" s="272"/>
      <c r="HAC22" s="272"/>
      <c r="HAD22" s="272"/>
      <c r="HAE22" s="272"/>
      <c r="HAF22" s="272"/>
      <c r="HAG22" s="272"/>
      <c r="HAH22" s="272"/>
      <c r="HAI22" s="272"/>
      <c r="HAJ22" s="272"/>
      <c r="HAK22" s="272"/>
      <c r="HAL22" s="272"/>
      <c r="HAM22" s="272"/>
      <c r="HAN22" s="272"/>
      <c r="HAO22" s="272"/>
      <c r="HAP22" s="272"/>
      <c r="HAQ22" s="272"/>
      <c r="HAR22" s="272"/>
      <c r="HAS22" s="272"/>
      <c r="HAT22" s="272"/>
      <c r="HAU22" s="272"/>
      <c r="HAV22" s="272"/>
      <c r="HAW22" s="272"/>
      <c r="HAX22" s="272"/>
      <c r="HAY22" s="272"/>
      <c r="HAZ22" s="272"/>
      <c r="HBA22" s="272"/>
      <c r="HBB22" s="272"/>
      <c r="HBC22" s="272"/>
      <c r="HBD22" s="272"/>
      <c r="HBE22" s="272"/>
      <c r="HBF22" s="272"/>
      <c r="HBG22" s="272"/>
      <c r="HBH22" s="272"/>
      <c r="HBI22" s="272"/>
      <c r="HBJ22" s="272"/>
      <c r="HBK22" s="272"/>
      <c r="HBL22" s="272"/>
      <c r="HBM22" s="272"/>
      <c r="HBN22" s="272"/>
      <c r="HBO22" s="272"/>
      <c r="HBP22" s="272"/>
      <c r="HBQ22" s="272"/>
      <c r="HBR22" s="272"/>
      <c r="HBS22" s="272"/>
      <c r="HBT22" s="272"/>
      <c r="HBU22" s="272"/>
      <c r="HBV22" s="272"/>
      <c r="HBW22" s="272"/>
      <c r="HBX22" s="272"/>
      <c r="HBY22" s="272"/>
      <c r="HBZ22" s="272"/>
      <c r="HCA22" s="272"/>
      <c r="HCB22" s="272"/>
      <c r="HCC22" s="272"/>
      <c r="HCD22" s="272"/>
      <c r="HCE22" s="272"/>
      <c r="HCF22" s="272"/>
      <c r="HCG22" s="272"/>
      <c r="HCH22" s="272"/>
      <c r="HCI22" s="272"/>
      <c r="HCJ22" s="272"/>
      <c r="HCK22" s="272"/>
      <c r="HCL22" s="272"/>
      <c r="HCM22" s="272"/>
      <c r="HCN22" s="272"/>
      <c r="HCO22" s="272"/>
      <c r="HCP22" s="272"/>
      <c r="HCQ22" s="272"/>
      <c r="HCR22" s="272"/>
      <c r="HCS22" s="272"/>
      <c r="HCT22" s="272"/>
      <c r="HCU22" s="272"/>
      <c r="HCV22" s="272"/>
      <c r="HCW22" s="272"/>
      <c r="HCX22" s="272"/>
      <c r="HCY22" s="272"/>
      <c r="HCZ22" s="272"/>
      <c r="HDA22" s="272"/>
      <c r="HDB22" s="272"/>
      <c r="HDC22" s="272"/>
      <c r="HDD22" s="272"/>
      <c r="HDE22" s="272"/>
      <c r="HDF22" s="272"/>
      <c r="HDG22" s="272"/>
      <c r="HDH22" s="272"/>
      <c r="HDI22" s="272"/>
      <c r="HDJ22" s="272"/>
      <c r="HDK22" s="272"/>
      <c r="HDL22" s="272"/>
      <c r="HDM22" s="272"/>
      <c r="HDN22" s="272"/>
      <c r="HDO22" s="272"/>
      <c r="HDP22" s="272"/>
      <c r="HDQ22" s="272"/>
      <c r="HDR22" s="272"/>
      <c r="HDS22" s="272"/>
      <c r="HDT22" s="272"/>
      <c r="HDU22" s="272"/>
      <c r="HDV22" s="272"/>
      <c r="HDW22" s="272"/>
      <c r="HDX22" s="272"/>
      <c r="HDY22" s="272"/>
      <c r="HDZ22" s="272"/>
      <c r="HEA22" s="272"/>
      <c r="HEB22" s="272"/>
      <c r="HEC22" s="272"/>
      <c r="HED22" s="272"/>
      <c r="HEE22" s="272"/>
      <c r="HEF22" s="272"/>
      <c r="HEG22" s="272"/>
      <c r="HEH22" s="272"/>
      <c r="HEI22" s="272"/>
      <c r="HEJ22" s="272"/>
      <c r="HEK22" s="272"/>
      <c r="HEL22" s="272"/>
      <c r="HEM22" s="272"/>
      <c r="HEN22" s="272"/>
      <c r="HEO22" s="272"/>
      <c r="HEP22" s="272"/>
      <c r="HEQ22" s="272"/>
      <c r="HER22" s="272"/>
      <c r="HES22" s="272"/>
      <c r="HET22" s="272"/>
      <c r="HEU22" s="272"/>
      <c r="HEV22" s="272"/>
      <c r="HEW22" s="272"/>
      <c r="HEX22" s="272"/>
      <c r="HEY22" s="272"/>
      <c r="HEZ22" s="272"/>
      <c r="HFA22" s="272"/>
      <c r="HFB22" s="272"/>
      <c r="HFC22" s="272"/>
      <c r="HFD22" s="272"/>
      <c r="HFE22" s="272"/>
      <c r="HFF22" s="272"/>
      <c r="HFG22" s="272"/>
      <c r="HFH22" s="272"/>
      <c r="HFI22" s="272"/>
      <c r="HFJ22" s="272"/>
      <c r="HFK22" s="272"/>
      <c r="HFL22" s="272"/>
      <c r="HFM22" s="272"/>
      <c r="HFN22" s="272"/>
      <c r="HFO22" s="272"/>
      <c r="HFP22" s="272"/>
      <c r="HFQ22" s="272"/>
      <c r="HFR22" s="272"/>
      <c r="HFS22" s="272"/>
      <c r="HFT22" s="272"/>
      <c r="HFU22" s="272"/>
      <c r="HFV22" s="272"/>
      <c r="HFW22" s="272"/>
      <c r="HFX22" s="272"/>
      <c r="HFY22" s="272"/>
      <c r="HFZ22" s="272"/>
      <c r="HGA22" s="272"/>
      <c r="HGB22" s="272"/>
      <c r="HGC22" s="272"/>
      <c r="HGD22" s="272"/>
      <c r="HGE22" s="272"/>
      <c r="HGF22" s="272"/>
      <c r="HGG22" s="272"/>
      <c r="HGH22" s="272"/>
      <c r="HGI22" s="272"/>
      <c r="HGJ22" s="272"/>
      <c r="HGK22" s="272"/>
      <c r="HGL22" s="272"/>
      <c r="HGM22" s="272"/>
      <c r="HGN22" s="272"/>
      <c r="HGO22" s="272"/>
      <c r="HGP22" s="272"/>
      <c r="HGQ22" s="272"/>
      <c r="HGR22" s="272"/>
      <c r="HGS22" s="272"/>
      <c r="HGT22" s="272"/>
      <c r="HGU22" s="272"/>
      <c r="HGV22" s="272"/>
      <c r="HGW22" s="272"/>
      <c r="HGX22" s="272"/>
      <c r="HGY22" s="272"/>
      <c r="HGZ22" s="272"/>
      <c r="HHA22" s="272"/>
      <c r="HHB22" s="272"/>
      <c r="HHC22" s="272"/>
      <c r="HHD22" s="272"/>
      <c r="HHE22" s="272"/>
      <c r="HHF22" s="272"/>
      <c r="HHG22" s="272"/>
      <c r="HHH22" s="272"/>
      <c r="HHI22" s="272"/>
      <c r="HHJ22" s="272"/>
      <c r="HHK22" s="272"/>
      <c r="HHL22" s="272"/>
      <c r="HHM22" s="272"/>
      <c r="HHN22" s="272"/>
      <c r="HHO22" s="272"/>
      <c r="HHP22" s="272"/>
      <c r="HHQ22" s="272"/>
      <c r="HHR22" s="272"/>
      <c r="HHS22" s="272"/>
      <c r="HHT22" s="272"/>
      <c r="HHU22" s="272"/>
      <c r="HHV22" s="272"/>
      <c r="HHW22" s="272"/>
      <c r="HHX22" s="272"/>
      <c r="HHY22" s="272"/>
      <c r="HHZ22" s="272"/>
      <c r="HIA22" s="272"/>
      <c r="HIB22" s="272"/>
      <c r="HIC22" s="272"/>
      <c r="HID22" s="272"/>
      <c r="HIE22" s="272"/>
      <c r="HIF22" s="272"/>
      <c r="HIG22" s="272"/>
      <c r="HIH22" s="272"/>
      <c r="HII22" s="272"/>
      <c r="HIJ22" s="272"/>
      <c r="HIK22" s="272"/>
      <c r="HIL22" s="272"/>
      <c r="HIM22" s="272"/>
      <c r="HIN22" s="272"/>
      <c r="HIO22" s="272"/>
      <c r="HIP22" s="272"/>
      <c r="HIQ22" s="272"/>
      <c r="HIR22" s="272"/>
      <c r="HIS22" s="272"/>
      <c r="HIT22" s="272"/>
      <c r="HIU22" s="272"/>
      <c r="HIV22" s="272"/>
      <c r="HIW22" s="272"/>
      <c r="HIX22" s="272"/>
      <c r="HIY22" s="272"/>
      <c r="HIZ22" s="272"/>
      <c r="HJA22" s="272"/>
      <c r="HJB22" s="272"/>
      <c r="HJC22" s="272"/>
      <c r="HJD22" s="272"/>
      <c r="HJE22" s="272"/>
      <c r="HJF22" s="272"/>
      <c r="HJG22" s="272"/>
      <c r="HJH22" s="272"/>
      <c r="HJI22" s="272"/>
      <c r="HJJ22" s="272"/>
      <c r="HJK22" s="272"/>
      <c r="HJL22" s="272"/>
      <c r="HJM22" s="272"/>
      <c r="HJN22" s="272"/>
      <c r="HJO22" s="272"/>
      <c r="HJP22" s="272"/>
      <c r="HJQ22" s="272"/>
      <c r="HJR22" s="272"/>
      <c r="HJS22" s="272"/>
      <c r="HJT22" s="272"/>
      <c r="HJU22" s="272"/>
      <c r="HJV22" s="272"/>
      <c r="HJW22" s="272"/>
      <c r="HJX22" s="272"/>
      <c r="HJY22" s="272"/>
      <c r="HJZ22" s="272"/>
      <c r="HKA22" s="272"/>
      <c r="HKB22" s="272"/>
      <c r="HKC22" s="272"/>
      <c r="HKD22" s="272"/>
      <c r="HKE22" s="272"/>
      <c r="HKF22" s="272"/>
      <c r="HKG22" s="272"/>
      <c r="HKH22" s="272"/>
      <c r="HKI22" s="272"/>
      <c r="HKJ22" s="272"/>
      <c r="HKK22" s="272"/>
      <c r="HKL22" s="272"/>
      <c r="HKM22" s="272"/>
      <c r="HKN22" s="272"/>
      <c r="HKO22" s="272"/>
      <c r="HKP22" s="272"/>
      <c r="HKQ22" s="272"/>
      <c r="HKR22" s="272"/>
      <c r="HKS22" s="272"/>
      <c r="HKT22" s="272"/>
      <c r="HKU22" s="272"/>
      <c r="HKV22" s="272"/>
      <c r="HKW22" s="272"/>
      <c r="HKX22" s="272"/>
      <c r="HKY22" s="272"/>
      <c r="HKZ22" s="272"/>
      <c r="HLA22" s="272"/>
      <c r="HLB22" s="272"/>
      <c r="HLC22" s="272"/>
      <c r="HLD22" s="272"/>
      <c r="HLE22" s="272"/>
      <c r="HLF22" s="272"/>
      <c r="HLG22" s="272"/>
      <c r="HLH22" s="272"/>
      <c r="HLI22" s="272"/>
      <c r="HLJ22" s="272"/>
      <c r="HLK22" s="272"/>
      <c r="HLL22" s="272"/>
      <c r="HLM22" s="272"/>
      <c r="HLN22" s="272"/>
      <c r="HLO22" s="272"/>
      <c r="HLP22" s="272"/>
      <c r="HLQ22" s="272"/>
      <c r="HLR22" s="272"/>
      <c r="HLS22" s="272"/>
      <c r="HLT22" s="272"/>
      <c r="HLU22" s="272"/>
      <c r="HLV22" s="272"/>
      <c r="HLW22" s="272"/>
      <c r="HLX22" s="272"/>
      <c r="HLY22" s="272"/>
      <c r="HLZ22" s="272"/>
      <c r="HMA22" s="272"/>
      <c r="HMB22" s="272"/>
      <c r="HMC22" s="272"/>
      <c r="HMD22" s="272"/>
      <c r="HME22" s="272"/>
      <c r="HMF22" s="272"/>
      <c r="HMG22" s="272"/>
      <c r="HMH22" s="272"/>
      <c r="HMI22" s="272"/>
      <c r="HMJ22" s="272"/>
      <c r="HMK22" s="272"/>
      <c r="HML22" s="272"/>
      <c r="HMM22" s="272"/>
      <c r="HMN22" s="272"/>
      <c r="HMO22" s="272"/>
      <c r="HMP22" s="272"/>
      <c r="HMQ22" s="272"/>
      <c r="HMR22" s="272"/>
      <c r="HMS22" s="272"/>
      <c r="HMT22" s="272"/>
      <c r="HMU22" s="272"/>
      <c r="HMV22" s="272"/>
      <c r="HMW22" s="272"/>
      <c r="HMX22" s="272"/>
      <c r="HMY22" s="272"/>
      <c r="HMZ22" s="272"/>
      <c r="HNA22" s="272"/>
      <c r="HNB22" s="272"/>
      <c r="HNC22" s="272"/>
      <c r="HND22" s="272"/>
      <c r="HNE22" s="272"/>
      <c r="HNF22" s="272"/>
      <c r="HNG22" s="272"/>
      <c r="HNH22" s="272"/>
      <c r="HNI22" s="272"/>
      <c r="HNJ22" s="272"/>
      <c r="HNK22" s="272"/>
      <c r="HNL22" s="272"/>
      <c r="HNM22" s="272"/>
      <c r="HNN22" s="272"/>
      <c r="HNO22" s="272"/>
      <c r="HNP22" s="272"/>
      <c r="HNQ22" s="272"/>
      <c r="HNR22" s="272"/>
      <c r="HNS22" s="272"/>
      <c r="HNT22" s="272"/>
      <c r="HNU22" s="272"/>
      <c r="HNV22" s="272"/>
      <c r="HNW22" s="272"/>
      <c r="HNX22" s="272"/>
      <c r="HNY22" s="272"/>
      <c r="HNZ22" s="272"/>
      <c r="HOA22" s="272"/>
      <c r="HOB22" s="272"/>
      <c r="HOC22" s="272"/>
      <c r="HOD22" s="272"/>
      <c r="HOE22" s="272"/>
      <c r="HOF22" s="272"/>
      <c r="HOG22" s="272"/>
      <c r="HOH22" s="272"/>
      <c r="HOI22" s="272"/>
      <c r="HOJ22" s="272"/>
      <c r="HOK22" s="272"/>
      <c r="HOL22" s="272"/>
      <c r="HOM22" s="272"/>
      <c r="HON22" s="272"/>
      <c r="HOO22" s="272"/>
      <c r="HOP22" s="272"/>
      <c r="HOQ22" s="272"/>
      <c r="HOR22" s="272"/>
      <c r="HOS22" s="272"/>
      <c r="HOT22" s="272"/>
      <c r="HOU22" s="272"/>
      <c r="HOV22" s="272"/>
      <c r="HOW22" s="272"/>
      <c r="HOX22" s="272"/>
      <c r="HOY22" s="272"/>
      <c r="HOZ22" s="272"/>
      <c r="HPA22" s="272"/>
      <c r="HPB22" s="272"/>
      <c r="HPC22" s="272"/>
      <c r="HPD22" s="272"/>
      <c r="HPE22" s="272"/>
      <c r="HPF22" s="272"/>
      <c r="HPG22" s="272"/>
      <c r="HPH22" s="272"/>
      <c r="HPI22" s="272"/>
      <c r="HPJ22" s="272"/>
      <c r="HPK22" s="272"/>
      <c r="HPL22" s="272"/>
      <c r="HPM22" s="272"/>
      <c r="HPN22" s="272"/>
      <c r="HPO22" s="272"/>
      <c r="HPP22" s="272"/>
      <c r="HPQ22" s="272"/>
      <c r="HPR22" s="272"/>
      <c r="HPS22" s="272"/>
      <c r="HPT22" s="272"/>
      <c r="HPU22" s="272"/>
      <c r="HPV22" s="272"/>
      <c r="HPW22" s="272"/>
      <c r="HPX22" s="272"/>
      <c r="HPY22" s="272"/>
      <c r="HPZ22" s="272"/>
      <c r="HQA22" s="272"/>
      <c r="HQB22" s="272"/>
      <c r="HQC22" s="272"/>
      <c r="HQD22" s="272"/>
      <c r="HQE22" s="272"/>
      <c r="HQF22" s="272"/>
      <c r="HQG22" s="272"/>
      <c r="HQH22" s="272"/>
      <c r="HQI22" s="272"/>
      <c r="HQJ22" s="272"/>
      <c r="HQK22" s="272"/>
      <c r="HQL22" s="272"/>
      <c r="HQM22" s="272"/>
      <c r="HQN22" s="272"/>
      <c r="HQO22" s="272"/>
      <c r="HQP22" s="272"/>
      <c r="HQQ22" s="272"/>
      <c r="HQR22" s="272"/>
      <c r="HQS22" s="272"/>
      <c r="HQT22" s="272"/>
      <c r="HQU22" s="272"/>
      <c r="HQV22" s="272"/>
      <c r="HQW22" s="272"/>
      <c r="HQX22" s="272"/>
      <c r="HQY22" s="272"/>
      <c r="HQZ22" s="272"/>
      <c r="HRA22" s="272"/>
      <c r="HRB22" s="272"/>
      <c r="HRC22" s="272"/>
      <c r="HRD22" s="272"/>
      <c r="HRE22" s="272"/>
      <c r="HRF22" s="272"/>
      <c r="HRG22" s="272"/>
      <c r="HRH22" s="272"/>
      <c r="HRI22" s="272"/>
      <c r="HRJ22" s="272"/>
      <c r="HRK22" s="272"/>
      <c r="HRL22" s="272"/>
      <c r="HRM22" s="272"/>
      <c r="HRN22" s="272"/>
      <c r="HRO22" s="272"/>
      <c r="HRP22" s="272"/>
      <c r="HRQ22" s="272"/>
      <c r="HRR22" s="272"/>
      <c r="HRS22" s="272"/>
      <c r="HRT22" s="272"/>
      <c r="HRU22" s="272"/>
      <c r="HRV22" s="272"/>
      <c r="HRW22" s="272"/>
      <c r="HRX22" s="272"/>
      <c r="HRY22" s="272"/>
      <c r="HRZ22" s="272"/>
      <c r="HSA22" s="272"/>
      <c r="HSB22" s="272"/>
      <c r="HSC22" s="272"/>
      <c r="HSD22" s="272"/>
      <c r="HSE22" s="272"/>
      <c r="HSF22" s="272"/>
      <c r="HSG22" s="272"/>
      <c r="HSH22" s="272"/>
      <c r="HSI22" s="272"/>
      <c r="HSJ22" s="272"/>
      <c r="HSK22" s="272"/>
      <c r="HSL22" s="272"/>
      <c r="HSM22" s="272"/>
      <c r="HSN22" s="272"/>
      <c r="HSO22" s="272"/>
      <c r="HSP22" s="272"/>
      <c r="HSQ22" s="272"/>
      <c r="HSR22" s="272"/>
      <c r="HSS22" s="272"/>
      <c r="HST22" s="272"/>
      <c r="HSU22" s="272"/>
      <c r="HSV22" s="272"/>
      <c r="HSW22" s="272"/>
      <c r="HSX22" s="272"/>
      <c r="HSY22" s="272"/>
      <c r="HSZ22" s="272"/>
      <c r="HTA22" s="272"/>
      <c r="HTB22" s="272"/>
      <c r="HTC22" s="272"/>
      <c r="HTD22" s="272"/>
      <c r="HTE22" s="272"/>
      <c r="HTF22" s="272"/>
      <c r="HTG22" s="272"/>
      <c r="HTH22" s="272"/>
      <c r="HTI22" s="272"/>
      <c r="HTJ22" s="272"/>
      <c r="HTK22" s="272"/>
      <c r="HTL22" s="272"/>
      <c r="HTM22" s="272"/>
      <c r="HTN22" s="272"/>
      <c r="HTO22" s="272"/>
      <c r="HTP22" s="272"/>
      <c r="HTQ22" s="272"/>
      <c r="HTR22" s="272"/>
      <c r="HTS22" s="272"/>
      <c r="HTT22" s="272"/>
      <c r="HTU22" s="272"/>
      <c r="HTV22" s="272"/>
      <c r="HTW22" s="272"/>
      <c r="HTX22" s="272"/>
      <c r="HTY22" s="272"/>
      <c r="HTZ22" s="272"/>
      <c r="HUA22" s="272"/>
      <c r="HUB22" s="272"/>
      <c r="HUC22" s="272"/>
      <c r="HUD22" s="272"/>
      <c r="HUE22" s="272"/>
      <c r="HUF22" s="272"/>
      <c r="HUG22" s="272"/>
      <c r="HUH22" s="272"/>
      <c r="HUI22" s="272"/>
      <c r="HUJ22" s="272"/>
      <c r="HUK22" s="272"/>
      <c r="HUL22" s="272"/>
      <c r="HUM22" s="272"/>
      <c r="HUN22" s="272"/>
      <c r="HUO22" s="272"/>
      <c r="HUP22" s="272"/>
      <c r="HUQ22" s="272"/>
      <c r="HUR22" s="272"/>
      <c r="HUS22" s="272"/>
      <c r="HUT22" s="272"/>
      <c r="HUU22" s="272"/>
      <c r="HUV22" s="272"/>
      <c r="HUW22" s="272"/>
      <c r="HUX22" s="272"/>
      <c r="HUY22" s="272"/>
      <c r="HUZ22" s="272"/>
      <c r="HVA22" s="272"/>
      <c r="HVB22" s="272"/>
      <c r="HVC22" s="272"/>
      <c r="HVD22" s="272"/>
      <c r="HVE22" s="272"/>
      <c r="HVF22" s="272"/>
      <c r="HVG22" s="272"/>
      <c r="HVH22" s="272"/>
      <c r="HVI22" s="272"/>
      <c r="HVJ22" s="272"/>
      <c r="HVK22" s="272"/>
      <c r="HVL22" s="272"/>
      <c r="HVM22" s="272"/>
      <c r="HVN22" s="272"/>
      <c r="HVO22" s="272"/>
      <c r="HVP22" s="272"/>
      <c r="HVQ22" s="272"/>
      <c r="HVR22" s="272"/>
      <c r="HVS22" s="272"/>
      <c r="HVT22" s="272"/>
      <c r="HVU22" s="272"/>
      <c r="HVV22" s="272"/>
      <c r="HVW22" s="272"/>
      <c r="HVX22" s="272"/>
      <c r="HVY22" s="272"/>
      <c r="HVZ22" s="272"/>
      <c r="HWA22" s="272"/>
      <c r="HWB22" s="272"/>
      <c r="HWC22" s="272"/>
      <c r="HWD22" s="272"/>
      <c r="HWE22" s="272"/>
      <c r="HWF22" s="272"/>
      <c r="HWG22" s="272"/>
      <c r="HWH22" s="272"/>
      <c r="HWI22" s="272"/>
      <c r="HWJ22" s="272"/>
      <c r="HWK22" s="272"/>
      <c r="HWL22" s="272"/>
      <c r="HWM22" s="272"/>
      <c r="HWN22" s="272"/>
      <c r="HWO22" s="272"/>
      <c r="HWP22" s="272"/>
      <c r="HWQ22" s="272"/>
      <c r="HWR22" s="272"/>
      <c r="HWS22" s="272"/>
      <c r="HWT22" s="272"/>
      <c r="HWU22" s="272"/>
      <c r="HWV22" s="272"/>
      <c r="HWW22" s="272"/>
      <c r="HWX22" s="272"/>
      <c r="HWY22" s="272"/>
      <c r="HWZ22" s="272"/>
      <c r="HXA22" s="272"/>
      <c r="HXB22" s="272"/>
      <c r="HXC22" s="272"/>
      <c r="HXD22" s="272"/>
      <c r="HXE22" s="272"/>
      <c r="HXF22" s="272"/>
      <c r="HXG22" s="272"/>
      <c r="HXH22" s="272"/>
      <c r="HXI22" s="272"/>
      <c r="HXJ22" s="272"/>
      <c r="HXK22" s="272"/>
      <c r="HXL22" s="272"/>
      <c r="HXM22" s="272"/>
      <c r="HXN22" s="272"/>
      <c r="HXO22" s="272"/>
      <c r="HXP22" s="272"/>
      <c r="HXQ22" s="272"/>
      <c r="HXR22" s="272"/>
      <c r="HXS22" s="272"/>
      <c r="HXT22" s="272"/>
      <c r="HXU22" s="272"/>
      <c r="HXV22" s="272"/>
      <c r="HXW22" s="272"/>
      <c r="HXX22" s="272"/>
      <c r="HXY22" s="272"/>
      <c r="HXZ22" s="272"/>
      <c r="HYA22" s="272"/>
      <c r="HYB22" s="272"/>
      <c r="HYC22" s="272"/>
      <c r="HYD22" s="272"/>
      <c r="HYE22" s="272"/>
      <c r="HYF22" s="272"/>
      <c r="HYG22" s="272"/>
      <c r="HYH22" s="272"/>
      <c r="HYI22" s="272"/>
      <c r="HYJ22" s="272"/>
      <c r="HYK22" s="272"/>
      <c r="HYL22" s="272"/>
      <c r="HYM22" s="272"/>
      <c r="HYN22" s="272"/>
      <c r="HYO22" s="272"/>
      <c r="HYP22" s="272"/>
      <c r="HYQ22" s="272"/>
      <c r="HYR22" s="272"/>
      <c r="HYS22" s="272"/>
      <c r="HYT22" s="272"/>
      <c r="HYU22" s="272"/>
      <c r="HYV22" s="272"/>
      <c r="HYW22" s="272"/>
      <c r="HYX22" s="272"/>
      <c r="HYY22" s="272"/>
      <c r="HYZ22" s="272"/>
      <c r="HZA22" s="272"/>
      <c r="HZB22" s="272"/>
      <c r="HZC22" s="272"/>
      <c r="HZD22" s="272"/>
      <c r="HZE22" s="272"/>
      <c r="HZF22" s="272"/>
      <c r="HZG22" s="272"/>
      <c r="HZH22" s="272"/>
      <c r="HZI22" s="272"/>
      <c r="HZJ22" s="272"/>
      <c r="HZK22" s="272"/>
      <c r="HZL22" s="272"/>
      <c r="HZM22" s="272"/>
      <c r="HZN22" s="272"/>
      <c r="HZO22" s="272"/>
      <c r="HZP22" s="272"/>
      <c r="HZQ22" s="272"/>
      <c r="HZR22" s="272"/>
      <c r="HZS22" s="272"/>
      <c r="HZT22" s="272"/>
      <c r="HZU22" s="272"/>
      <c r="HZV22" s="272"/>
      <c r="HZW22" s="272"/>
      <c r="HZX22" s="272"/>
      <c r="HZY22" s="272"/>
      <c r="HZZ22" s="272"/>
      <c r="IAA22" s="272"/>
      <c r="IAB22" s="272"/>
      <c r="IAC22" s="272"/>
      <c r="IAD22" s="272"/>
      <c r="IAE22" s="272"/>
      <c r="IAF22" s="272"/>
      <c r="IAG22" s="272"/>
      <c r="IAH22" s="272"/>
      <c r="IAI22" s="272"/>
      <c r="IAJ22" s="272"/>
      <c r="IAK22" s="272"/>
      <c r="IAL22" s="272"/>
      <c r="IAM22" s="272"/>
      <c r="IAN22" s="272"/>
      <c r="IAO22" s="272"/>
      <c r="IAP22" s="272"/>
      <c r="IAQ22" s="272"/>
      <c r="IAR22" s="272"/>
      <c r="IAS22" s="272"/>
      <c r="IAT22" s="272"/>
      <c r="IAU22" s="272"/>
      <c r="IAV22" s="272"/>
      <c r="IAW22" s="272"/>
      <c r="IAX22" s="272"/>
      <c r="IAY22" s="272"/>
      <c r="IAZ22" s="272"/>
      <c r="IBA22" s="272"/>
      <c r="IBB22" s="272"/>
      <c r="IBC22" s="272"/>
      <c r="IBD22" s="272"/>
      <c r="IBE22" s="272"/>
      <c r="IBF22" s="272"/>
      <c r="IBG22" s="272"/>
      <c r="IBH22" s="272"/>
      <c r="IBI22" s="272"/>
      <c r="IBJ22" s="272"/>
      <c r="IBK22" s="272"/>
      <c r="IBL22" s="272"/>
      <c r="IBM22" s="272"/>
      <c r="IBN22" s="272"/>
      <c r="IBO22" s="272"/>
      <c r="IBP22" s="272"/>
      <c r="IBQ22" s="272"/>
      <c r="IBR22" s="272"/>
      <c r="IBS22" s="272"/>
      <c r="IBT22" s="272"/>
      <c r="IBU22" s="272"/>
      <c r="IBV22" s="272"/>
      <c r="IBW22" s="272"/>
      <c r="IBX22" s="272"/>
      <c r="IBY22" s="272"/>
      <c r="IBZ22" s="272"/>
      <c r="ICA22" s="272"/>
      <c r="ICB22" s="272"/>
      <c r="ICC22" s="272"/>
      <c r="ICD22" s="272"/>
      <c r="ICE22" s="272"/>
      <c r="ICF22" s="272"/>
      <c r="ICG22" s="272"/>
      <c r="ICH22" s="272"/>
      <c r="ICI22" s="272"/>
      <c r="ICJ22" s="272"/>
      <c r="ICK22" s="272"/>
      <c r="ICL22" s="272"/>
      <c r="ICM22" s="272"/>
      <c r="ICN22" s="272"/>
      <c r="ICO22" s="272"/>
      <c r="ICP22" s="272"/>
      <c r="ICQ22" s="272"/>
      <c r="ICR22" s="272"/>
      <c r="ICS22" s="272"/>
      <c r="ICT22" s="272"/>
      <c r="ICU22" s="272"/>
      <c r="ICV22" s="272"/>
      <c r="ICW22" s="272"/>
      <c r="ICX22" s="272"/>
      <c r="ICY22" s="272"/>
      <c r="ICZ22" s="272"/>
      <c r="IDA22" s="272"/>
      <c r="IDB22" s="272"/>
      <c r="IDC22" s="272"/>
      <c r="IDD22" s="272"/>
      <c r="IDE22" s="272"/>
      <c r="IDF22" s="272"/>
      <c r="IDG22" s="272"/>
      <c r="IDH22" s="272"/>
      <c r="IDI22" s="272"/>
      <c r="IDJ22" s="272"/>
      <c r="IDK22" s="272"/>
      <c r="IDL22" s="272"/>
      <c r="IDM22" s="272"/>
      <c r="IDN22" s="272"/>
      <c r="IDO22" s="272"/>
      <c r="IDP22" s="272"/>
      <c r="IDQ22" s="272"/>
      <c r="IDR22" s="272"/>
      <c r="IDS22" s="272"/>
      <c r="IDT22" s="272"/>
      <c r="IDU22" s="272"/>
      <c r="IDV22" s="272"/>
      <c r="IDW22" s="272"/>
      <c r="IDX22" s="272"/>
      <c r="IDY22" s="272"/>
      <c r="IDZ22" s="272"/>
      <c r="IEA22" s="272"/>
      <c r="IEB22" s="272"/>
      <c r="IEC22" s="272"/>
      <c r="IED22" s="272"/>
      <c r="IEE22" s="272"/>
      <c r="IEF22" s="272"/>
      <c r="IEG22" s="272"/>
      <c r="IEH22" s="272"/>
      <c r="IEI22" s="272"/>
      <c r="IEJ22" s="272"/>
      <c r="IEK22" s="272"/>
      <c r="IEL22" s="272"/>
      <c r="IEM22" s="272"/>
      <c r="IEN22" s="272"/>
      <c r="IEO22" s="272"/>
      <c r="IEP22" s="272"/>
      <c r="IEQ22" s="272"/>
      <c r="IER22" s="272"/>
      <c r="IES22" s="272"/>
      <c r="IET22" s="272"/>
      <c r="IEU22" s="272"/>
      <c r="IEV22" s="272"/>
      <c r="IEW22" s="272"/>
      <c r="IEX22" s="272"/>
      <c r="IEY22" s="272"/>
      <c r="IEZ22" s="272"/>
      <c r="IFA22" s="272"/>
      <c r="IFB22" s="272"/>
      <c r="IFC22" s="272"/>
      <c r="IFD22" s="272"/>
      <c r="IFE22" s="272"/>
      <c r="IFF22" s="272"/>
      <c r="IFG22" s="272"/>
      <c r="IFH22" s="272"/>
      <c r="IFI22" s="272"/>
      <c r="IFJ22" s="272"/>
      <c r="IFK22" s="272"/>
      <c r="IFL22" s="272"/>
      <c r="IFM22" s="272"/>
      <c r="IFN22" s="272"/>
      <c r="IFO22" s="272"/>
      <c r="IFP22" s="272"/>
      <c r="IFQ22" s="272"/>
      <c r="IFR22" s="272"/>
      <c r="IFS22" s="272"/>
      <c r="IFT22" s="272"/>
      <c r="IFU22" s="272"/>
      <c r="IFV22" s="272"/>
      <c r="IFW22" s="272"/>
      <c r="IFX22" s="272"/>
      <c r="IFY22" s="272"/>
      <c r="IFZ22" s="272"/>
      <c r="IGA22" s="272"/>
      <c r="IGB22" s="272"/>
      <c r="IGC22" s="272"/>
      <c r="IGD22" s="272"/>
      <c r="IGE22" s="272"/>
      <c r="IGF22" s="272"/>
      <c r="IGG22" s="272"/>
      <c r="IGH22" s="272"/>
      <c r="IGI22" s="272"/>
      <c r="IGJ22" s="272"/>
      <c r="IGK22" s="272"/>
      <c r="IGL22" s="272"/>
      <c r="IGM22" s="272"/>
      <c r="IGN22" s="272"/>
      <c r="IGO22" s="272"/>
      <c r="IGP22" s="272"/>
      <c r="IGQ22" s="272"/>
      <c r="IGR22" s="272"/>
      <c r="IGS22" s="272"/>
      <c r="IGT22" s="272"/>
      <c r="IGU22" s="272"/>
      <c r="IGV22" s="272"/>
      <c r="IGW22" s="272"/>
      <c r="IGX22" s="272"/>
      <c r="IGY22" s="272"/>
      <c r="IGZ22" s="272"/>
      <c r="IHA22" s="272"/>
      <c r="IHB22" s="272"/>
      <c r="IHC22" s="272"/>
      <c r="IHD22" s="272"/>
      <c r="IHE22" s="272"/>
      <c r="IHF22" s="272"/>
      <c r="IHG22" s="272"/>
      <c r="IHH22" s="272"/>
      <c r="IHI22" s="272"/>
      <c r="IHJ22" s="272"/>
      <c r="IHK22" s="272"/>
      <c r="IHL22" s="272"/>
      <c r="IHM22" s="272"/>
      <c r="IHN22" s="272"/>
      <c r="IHO22" s="272"/>
      <c r="IHP22" s="272"/>
      <c r="IHQ22" s="272"/>
      <c r="IHR22" s="272"/>
      <c r="IHS22" s="272"/>
      <c r="IHT22" s="272"/>
      <c r="IHU22" s="272"/>
      <c r="IHV22" s="272"/>
      <c r="IHW22" s="272"/>
      <c r="IHX22" s="272"/>
      <c r="IHY22" s="272"/>
      <c r="IHZ22" s="272"/>
      <c r="IIA22" s="272"/>
      <c r="IIB22" s="272"/>
      <c r="IIC22" s="272"/>
      <c r="IID22" s="272"/>
      <c r="IIE22" s="272"/>
      <c r="IIF22" s="272"/>
      <c r="IIG22" s="272"/>
      <c r="IIH22" s="272"/>
      <c r="III22" s="272"/>
      <c r="IIJ22" s="272"/>
      <c r="IIK22" s="272"/>
      <c r="IIL22" s="272"/>
      <c r="IIM22" s="272"/>
      <c r="IIN22" s="272"/>
      <c r="IIO22" s="272"/>
      <c r="IIP22" s="272"/>
      <c r="IIQ22" s="272"/>
      <c r="IIR22" s="272"/>
      <c r="IIS22" s="272"/>
      <c r="IIT22" s="272"/>
      <c r="IIU22" s="272"/>
      <c r="IIV22" s="272"/>
      <c r="IIW22" s="272"/>
      <c r="IIX22" s="272"/>
      <c r="IIY22" s="272"/>
      <c r="IIZ22" s="272"/>
      <c r="IJA22" s="272"/>
      <c r="IJB22" s="272"/>
      <c r="IJC22" s="272"/>
      <c r="IJD22" s="272"/>
      <c r="IJE22" s="272"/>
      <c r="IJF22" s="272"/>
      <c r="IJG22" s="272"/>
      <c r="IJH22" s="272"/>
      <c r="IJI22" s="272"/>
      <c r="IJJ22" s="272"/>
      <c r="IJK22" s="272"/>
      <c r="IJL22" s="272"/>
      <c r="IJM22" s="272"/>
      <c r="IJN22" s="272"/>
      <c r="IJO22" s="272"/>
      <c r="IJP22" s="272"/>
      <c r="IJQ22" s="272"/>
      <c r="IJR22" s="272"/>
      <c r="IJS22" s="272"/>
      <c r="IJT22" s="272"/>
      <c r="IJU22" s="272"/>
      <c r="IJV22" s="272"/>
      <c r="IJW22" s="272"/>
      <c r="IJX22" s="272"/>
      <c r="IJY22" s="272"/>
      <c r="IJZ22" s="272"/>
      <c r="IKA22" s="272"/>
      <c r="IKB22" s="272"/>
      <c r="IKC22" s="272"/>
      <c r="IKD22" s="272"/>
      <c r="IKE22" s="272"/>
      <c r="IKF22" s="272"/>
      <c r="IKG22" s="272"/>
      <c r="IKH22" s="272"/>
      <c r="IKI22" s="272"/>
      <c r="IKJ22" s="272"/>
      <c r="IKK22" s="272"/>
      <c r="IKL22" s="272"/>
      <c r="IKM22" s="272"/>
      <c r="IKN22" s="272"/>
      <c r="IKO22" s="272"/>
      <c r="IKP22" s="272"/>
      <c r="IKQ22" s="272"/>
      <c r="IKR22" s="272"/>
      <c r="IKS22" s="272"/>
      <c r="IKT22" s="272"/>
      <c r="IKU22" s="272"/>
      <c r="IKV22" s="272"/>
      <c r="IKW22" s="272"/>
      <c r="IKX22" s="272"/>
      <c r="IKY22" s="272"/>
      <c r="IKZ22" s="272"/>
      <c r="ILA22" s="272"/>
      <c r="ILB22" s="272"/>
      <c r="ILC22" s="272"/>
      <c r="ILD22" s="272"/>
      <c r="ILE22" s="272"/>
      <c r="ILF22" s="272"/>
      <c r="ILG22" s="272"/>
      <c r="ILH22" s="272"/>
      <c r="ILI22" s="272"/>
      <c r="ILJ22" s="272"/>
      <c r="ILK22" s="272"/>
      <c r="ILL22" s="272"/>
      <c r="ILM22" s="272"/>
      <c r="ILN22" s="272"/>
      <c r="ILO22" s="272"/>
      <c r="ILP22" s="272"/>
      <c r="ILQ22" s="272"/>
      <c r="ILR22" s="272"/>
      <c r="ILS22" s="272"/>
      <c r="ILT22" s="272"/>
      <c r="ILU22" s="272"/>
      <c r="ILV22" s="272"/>
      <c r="ILW22" s="272"/>
      <c r="ILX22" s="272"/>
      <c r="ILY22" s="272"/>
      <c r="ILZ22" s="272"/>
      <c r="IMA22" s="272"/>
      <c r="IMB22" s="272"/>
      <c r="IMC22" s="272"/>
      <c r="IMD22" s="272"/>
      <c r="IME22" s="272"/>
      <c r="IMF22" s="272"/>
      <c r="IMG22" s="272"/>
      <c r="IMH22" s="272"/>
      <c r="IMI22" s="272"/>
      <c r="IMJ22" s="272"/>
      <c r="IMK22" s="272"/>
      <c r="IML22" s="272"/>
      <c r="IMM22" s="272"/>
      <c r="IMN22" s="272"/>
      <c r="IMO22" s="272"/>
      <c r="IMP22" s="272"/>
      <c r="IMQ22" s="272"/>
      <c r="IMR22" s="272"/>
      <c r="IMS22" s="272"/>
      <c r="IMT22" s="272"/>
      <c r="IMU22" s="272"/>
      <c r="IMV22" s="272"/>
      <c r="IMW22" s="272"/>
      <c r="IMX22" s="272"/>
      <c r="IMY22" s="272"/>
      <c r="IMZ22" s="272"/>
      <c r="INA22" s="272"/>
      <c r="INB22" s="272"/>
      <c r="INC22" s="272"/>
      <c r="IND22" s="272"/>
      <c r="INE22" s="272"/>
      <c r="INF22" s="272"/>
      <c r="ING22" s="272"/>
      <c r="INH22" s="272"/>
      <c r="INI22" s="272"/>
      <c r="INJ22" s="272"/>
      <c r="INK22" s="272"/>
      <c r="INL22" s="272"/>
      <c r="INM22" s="272"/>
      <c r="INN22" s="272"/>
      <c r="INO22" s="272"/>
      <c r="INP22" s="272"/>
      <c r="INQ22" s="272"/>
      <c r="INR22" s="272"/>
      <c r="INS22" s="272"/>
      <c r="INT22" s="272"/>
      <c r="INU22" s="272"/>
      <c r="INV22" s="272"/>
      <c r="INW22" s="272"/>
      <c r="INX22" s="272"/>
      <c r="INY22" s="272"/>
      <c r="INZ22" s="272"/>
      <c r="IOA22" s="272"/>
      <c r="IOB22" s="272"/>
      <c r="IOC22" s="272"/>
      <c r="IOD22" s="272"/>
      <c r="IOE22" s="272"/>
      <c r="IOF22" s="272"/>
      <c r="IOG22" s="272"/>
      <c r="IOH22" s="272"/>
      <c r="IOI22" s="272"/>
      <c r="IOJ22" s="272"/>
      <c r="IOK22" s="272"/>
      <c r="IOL22" s="272"/>
      <c r="IOM22" s="272"/>
      <c r="ION22" s="272"/>
      <c r="IOO22" s="272"/>
      <c r="IOP22" s="272"/>
      <c r="IOQ22" s="272"/>
      <c r="IOR22" s="272"/>
      <c r="IOS22" s="272"/>
      <c r="IOT22" s="272"/>
      <c r="IOU22" s="272"/>
      <c r="IOV22" s="272"/>
      <c r="IOW22" s="272"/>
      <c r="IOX22" s="272"/>
      <c r="IOY22" s="272"/>
      <c r="IOZ22" s="272"/>
      <c r="IPA22" s="272"/>
      <c r="IPB22" s="272"/>
      <c r="IPC22" s="272"/>
      <c r="IPD22" s="272"/>
      <c r="IPE22" s="272"/>
      <c r="IPF22" s="272"/>
      <c r="IPG22" s="272"/>
      <c r="IPH22" s="272"/>
      <c r="IPI22" s="272"/>
      <c r="IPJ22" s="272"/>
      <c r="IPK22" s="272"/>
      <c r="IPL22" s="272"/>
      <c r="IPM22" s="272"/>
      <c r="IPN22" s="272"/>
      <c r="IPO22" s="272"/>
      <c r="IPP22" s="272"/>
      <c r="IPQ22" s="272"/>
      <c r="IPR22" s="272"/>
      <c r="IPS22" s="272"/>
      <c r="IPT22" s="272"/>
      <c r="IPU22" s="272"/>
      <c r="IPV22" s="272"/>
      <c r="IPW22" s="272"/>
      <c r="IPX22" s="272"/>
      <c r="IPY22" s="272"/>
      <c r="IPZ22" s="272"/>
      <c r="IQA22" s="272"/>
      <c r="IQB22" s="272"/>
      <c r="IQC22" s="272"/>
      <c r="IQD22" s="272"/>
      <c r="IQE22" s="272"/>
      <c r="IQF22" s="272"/>
      <c r="IQG22" s="272"/>
      <c r="IQH22" s="272"/>
      <c r="IQI22" s="272"/>
      <c r="IQJ22" s="272"/>
      <c r="IQK22" s="272"/>
      <c r="IQL22" s="272"/>
      <c r="IQM22" s="272"/>
      <c r="IQN22" s="272"/>
      <c r="IQO22" s="272"/>
      <c r="IQP22" s="272"/>
      <c r="IQQ22" s="272"/>
      <c r="IQR22" s="272"/>
      <c r="IQS22" s="272"/>
      <c r="IQT22" s="272"/>
      <c r="IQU22" s="272"/>
      <c r="IQV22" s="272"/>
      <c r="IQW22" s="272"/>
      <c r="IQX22" s="272"/>
      <c r="IQY22" s="272"/>
      <c r="IQZ22" s="272"/>
      <c r="IRA22" s="272"/>
      <c r="IRB22" s="272"/>
      <c r="IRC22" s="272"/>
      <c r="IRD22" s="272"/>
      <c r="IRE22" s="272"/>
      <c r="IRF22" s="272"/>
      <c r="IRG22" s="272"/>
      <c r="IRH22" s="272"/>
      <c r="IRI22" s="272"/>
      <c r="IRJ22" s="272"/>
      <c r="IRK22" s="272"/>
      <c r="IRL22" s="272"/>
      <c r="IRM22" s="272"/>
      <c r="IRN22" s="272"/>
      <c r="IRO22" s="272"/>
      <c r="IRP22" s="272"/>
      <c r="IRQ22" s="272"/>
      <c r="IRR22" s="272"/>
      <c r="IRS22" s="272"/>
      <c r="IRT22" s="272"/>
      <c r="IRU22" s="272"/>
      <c r="IRV22" s="272"/>
      <c r="IRW22" s="272"/>
      <c r="IRX22" s="272"/>
      <c r="IRY22" s="272"/>
      <c r="IRZ22" s="272"/>
      <c r="ISA22" s="272"/>
      <c r="ISB22" s="272"/>
      <c r="ISC22" s="272"/>
      <c r="ISD22" s="272"/>
      <c r="ISE22" s="272"/>
      <c r="ISF22" s="272"/>
      <c r="ISG22" s="272"/>
      <c r="ISH22" s="272"/>
      <c r="ISI22" s="272"/>
      <c r="ISJ22" s="272"/>
      <c r="ISK22" s="272"/>
      <c r="ISL22" s="272"/>
      <c r="ISM22" s="272"/>
      <c r="ISN22" s="272"/>
      <c r="ISO22" s="272"/>
      <c r="ISP22" s="272"/>
      <c r="ISQ22" s="272"/>
      <c r="ISR22" s="272"/>
      <c r="ISS22" s="272"/>
      <c r="IST22" s="272"/>
      <c r="ISU22" s="272"/>
      <c r="ISV22" s="272"/>
      <c r="ISW22" s="272"/>
      <c r="ISX22" s="272"/>
      <c r="ISY22" s="272"/>
      <c r="ISZ22" s="272"/>
      <c r="ITA22" s="272"/>
      <c r="ITB22" s="272"/>
      <c r="ITC22" s="272"/>
      <c r="ITD22" s="272"/>
      <c r="ITE22" s="272"/>
      <c r="ITF22" s="272"/>
      <c r="ITG22" s="272"/>
      <c r="ITH22" s="272"/>
      <c r="ITI22" s="272"/>
      <c r="ITJ22" s="272"/>
      <c r="ITK22" s="272"/>
      <c r="ITL22" s="272"/>
      <c r="ITM22" s="272"/>
      <c r="ITN22" s="272"/>
      <c r="ITO22" s="272"/>
      <c r="ITP22" s="272"/>
      <c r="ITQ22" s="272"/>
      <c r="ITR22" s="272"/>
      <c r="ITS22" s="272"/>
      <c r="ITT22" s="272"/>
      <c r="ITU22" s="272"/>
      <c r="ITV22" s="272"/>
      <c r="ITW22" s="272"/>
      <c r="ITX22" s="272"/>
      <c r="ITY22" s="272"/>
      <c r="ITZ22" s="272"/>
      <c r="IUA22" s="272"/>
      <c r="IUB22" s="272"/>
      <c r="IUC22" s="272"/>
      <c r="IUD22" s="272"/>
      <c r="IUE22" s="272"/>
      <c r="IUF22" s="272"/>
      <c r="IUG22" s="272"/>
      <c r="IUH22" s="272"/>
      <c r="IUI22" s="272"/>
      <c r="IUJ22" s="272"/>
      <c r="IUK22" s="272"/>
      <c r="IUL22" s="272"/>
      <c r="IUM22" s="272"/>
      <c r="IUN22" s="272"/>
      <c r="IUO22" s="272"/>
      <c r="IUP22" s="272"/>
      <c r="IUQ22" s="272"/>
      <c r="IUR22" s="272"/>
      <c r="IUS22" s="272"/>
      <c r="IUT22" s="272"/>
      <c r="IUU22" s="272"/>
      <c r="IUV22" s="272"/>
      <c r="IUW22" s="272"/>
      <c r="IUX22" s="272"/>
      <c r="IUY22" s="272"/>
      <c r="IUZ22" s="272"/>
      <c r="IVA22" s="272"/>
      <c r="IVB22" s="272"/>
      <c r="IVC22" s="272"/>
      <c r="IVD22" s="272"/>
      <c r="IVE22" s="272"/>
      <c r="IVF22" s="272"/>
      <c r="IVG22" s="272"/>
      <c r="IVH22" s="272"/>
      <c r="IVI22" s="272"/>
      <c r="IVJ22" s="272"/>
      <c r="IVK22" s="272"/>
      <c r="IVL22" s="272"/>
      <c r="IVM22" s="272"/>
      <c r="IVN22" s="272"/>
      <c r="IVO22" s="272"/>
      <c r="IVP22" s="272"/>
      <c r="IVQ22" s="272"/>
      <c r="IVR22" s="272"/>
      <c r="IVS22" s="272"/>
      <c r="IVT22" s="272"/>
      <c r="IVU22" s="272"/>
      <c r="IVV22" s="272"/>
      <c r="IVW22" s="272"/>
      <c r="IVX22" s="272"/>
      <c r="IVY22" s="272"/>
      <c r="IVZ22" s="272"/>
      <c r="IWA22" s="272"/>
      <c r="IWB22" s="272"/>
      <c r="IWC22" s="272"/>
      <c r="IWD22" s="272"/>
      <c r="IWE22" s="272"/>
      <c r="IWF22" s="272"/>
      <c r="IWG22" s="272"/>
      <c r="IWH22" s="272"/>
      <c r="IWI22" s="272"/>
      <c r="IWJ22" s="272"/>
      <c r="IWK22" s="272"/>
      <c r="IWL22" s="272"/>
      <c r="IWM22" s="272"/>
      <c r="IWN22" s="272"/>
      <c r="IWO22" s="272"/>
      <c r="IWP22" s="272"/>
      <c r="IWQ22" s="272"/>
      <c r="IWR22" s="272"/>
      <c r="IWS22" s="272"/>
      <c r="IWT22" s="272"/>
      <c r="IWU22" s="272"/>
      <c r="IWV22" s="272"/>
      <c r="IWW22" s="272"/>
      <c r="IWX22" s="272"/>
      <c r="IWY22" s="272"/>
      <c r="IWZ22" s="272"/>
      <c r="IXA22" s="272"/>
      <c r="IXB22" s="272"/>
      <c r="IXC22" s="272"/>
      <c r="IXD22" s="272"/>
      <c r="IXE22" s="272"/>
      <c r="IXF22" s="272"/>
      <c r="IXG22" s="272"/>
      <c r="IXH22" s="272"/>
      <c r="IXI22" s="272"/>
      <c r="IXJ22" s="272"/>
      <c r="IXK22" s="272"/>
      <c r="IXL22" s="272"/>
      <c r="IXM22" s="272"/>
      <c r="IXN22" s="272"/>
      <c r="IXO22" s="272"/>
      <c r="IXP22" s="272"/>
      <c r="IXQ22" s="272"/>
      <c r="IXR22" s="272"/>
      <c r="IXS22" s="272"/>
      <c r="IXT22" s="272"/>
      <c r="IXU22" s="272"/>
      <c r="IXV22" s="272"/>
      <c r="IXW22" s="272"/>
      <c r="IXX22" s="272"/>
      <c r="IXY22" s="272"/>
      <c r="IXZ22" s="272"/>
      <c r="IYA22" s="272"/>
      <c r="IYB22" s="272"/>
      <c r="IYC22" s="272"/>
      <c r="IYD22" s="272"/>
      <c r="IYE22" s="272"/>
      <c r="IYF22" s="272"/>
      <c r="IYG22" s="272"/>
      <c r="IYH22" s="272"/>
      <c r="IYI22" s="272"/>
      <c r="IYJ22" s="272"/>
      <c r="IYK22" s="272"/>
      <c r="IYL22" s="272"/>
      <c r="IYM22" s="272"/>
      <c r="IYN22" s="272"/>
      <c r="IYO22" s="272"/>
      <c r="IYP22" s="272"/>
      <c r="IYQ22" s="272"/>
      <c r="IYR22" s="272"/>
      <c r="IYS22" s="272"/>
      <c r="IYT22" s="272"/>
      <c r="IYU22" s="272"/>
      <c r="IYV22" s="272"/>
      <c r="IYW22" s="272"/>
      <c r="IYX22" s="272"/>
      <c r="IYY22" s="272"/>
      <c r="IYZ22" s="272"/>
      <c r="IZA22" s="272"/>
      <c r="IZB22" s="272"/>
      <c r="IZC22" s="272"/>
      <c r="IZD22" s="272"/>
      <c r="IZE22" s="272"/>
      <c r="IZF22" s="272"/>
      <c r="IZG22" s="272"/>
      <c r="IZH22" s="272"/>
      <c r="IZI22" s="272"/>
      <c r="IZJ22" s="272"/>
      <c r="IZK22" s="272"/>
      <c r="IZL22" s="272"/>
      <c r="IZM22" s="272"/>
      <c r="IZN22" s="272"/>
      <c r="IZO22" s="272"/>
      <c r="IZP22" s="272"/>
      <c r="IZQ22" s="272"/>
      <c r="IZR22" s="272"/>
      <c r="IZS22" s="272"/>
      <c r="IZT22" s="272"/>
      <c r="IZU22" s="272"/>
      <c r="IZV22" s="272"/>
      <c r="IZW22" s="272"/>
      <c r="IZX22" s="272"/>
      <c r="IZY22" s="272"/>
      <c r="IZZ22" s="272"/>
      <c r="JAA22" s="272"/>
      <c r="JAB22" s="272"/>
      <c r="JAC22" s="272"/>
      <c r="JAD22" s="272"/>
      <c r="JAE22" s="272"/>
      <c r="JAF22" s="272"/>
      <c r="JAG22" s="272"/>
      <c r="JAH22" s="272"/>
      <c r="JAI22" s="272"/>
      <c r="JAJ22" s="272"/>
      <c r="JAK22" s="272"/>
      <c r="JAL22" s="272"/>
      <c r="JAM22" s="272"/>
      <c r="JAN22" s="272"/>
      <c r="JAO22" s="272"/>
      <c r="JAP22" s="272"/>
      <c r="JAQ22" s="272"/>
      <c r="JAR22" s="272"/>
      <c r="JAS22" s="272"/>
      <c r="JAT22" s="272"/>
      <c r="JAU22" s="272"/>
      <c r="JAV22" s="272"/>
      <c r="JAW22" s="272"/>
      <c r="JAX22" s="272"/>
      <c r="JAY22" s="272"/>
      <c r="JAZ22" s="272"/>
      <c r="JBA22" s="272"/>
      <c r="JBB22" s="272"/>
      <c r="JBC22" s="272"/>
      <c r="JBD22" s="272"/>
      <c r="JBE22" s="272"/>
      <c r="JBF22" s="272"/>
      <c r="JBG22" s="272"/>
      <c r="JBH22" s="272"/>
      <c r="JBI22" s="272"/>
      <c r="JBJ22" s="272"/>
      <c r="JBK22" s="272"/>
      <c r="JBL22" s="272"/>
      <c r="JBM22" s="272"/>
      <c r="JBN22" s="272"/>
      <c r="JBO22" s="272"/>
      <c r="JBP22" s="272"/>
      <c r="JBQ22" s="272"/>
      <c r="JBR22" s="272"/>
      <c r="JBS22" s="272"/>
      <c r="JBT22" s="272"/>
      <c r="JBU22" s="272"/>
      <c r="JBV22" s="272"/>
      <c r="JBW22" s="272"/>
      <c r="JBX22" s="272"/>
      <c r="JBY22" s="272"/>
      <c r="JBZ22" s="272"/>
      <c r="JCA22" s="272"/>
      <c r="JCB22" s="272"/>
      <c r="JCC22" s="272"/>
      <c r="JCD22" s="272"/>
      <c r="JCE22" s="272"/>
      <c r="JCF22" s="272"/>
      <c r="JCG22" s="272"/>
      <c r="JCH22" s="272"/>
      <c r="JCI22" s="272"/>
      <c r="JCJ22" s="272"/>
      <c r="JCK22" s="272"/>
      <c r="JCL22" s="272"/>
      <c r="JCM22" s="272"/>
      <c r="JCN22" s="272"/>
      <c r="JCO22" s="272"/>
      <c r="JCP22" s="272"/>
      <c r="JCQ22" s="272"/>
      <c r="JCR22" s="272"/>
      <c r="JCS22" s="272"/>
      <c r="JCT22" s="272"/>
      <c r="JCU22" s="272"/>
      <c r="JCV22" s="272"/>
      <c r="JCW22" s="272"/>
      <c r="JCX22" s="272"/>
      <c r="JCY22" s="272"/>
      <c r="JCZ22" s="272"/>
      <c r="JDA22" s="272"/>
      <c r="JDB22" s="272"/>
      <c r="JDC22" s="272"/>
      <c r="JDD22" s="272"/>
      <c r="JDE22" s="272"/>
      <c r="JDF22" s="272"/>
      <c r="JDG22" s="272"/>
      <c r="JDH22" s="272"/>
      <c r="JDI22" s="272"/>
      <c r="JDJ22" s="272"/>
      <c r="JDK22" s="272"/>
      <c r="JDL22" s="272"/>
      <c r="JDM22" s="272"/>
      <c r="JDN22" s="272"/>
      <c r="JDO22" s="272"/>
      <c r="JDP22" s="272"/>
      <c r="JDQ22" s="272"/>
      <c r="JDR22" s="272"/>
      <c r="JDS22" s="272"/>
      <c r="JDT22" s="272"/>
      <c r="JDU22" s="272"/>
      <c r="JDV22" s="272"/>
      <c r="JDW22" s="272"/>
      <c r="JDX22" s="272"/>
      <c r="JDY22" s="272"/>
      <c r="JDZ22" s="272"/>
      <c r="JEA22" s="272"/>
      <c r="JEB22" s="272"/>
      <c r="JEC22" s="272"/>
      <c r="JED22" s="272"/>
      <c r="JEE22" s="272"/>
      <c r="JEF22" s="272"/>
      <c r="JEG22" s="272"/>
      <c r="JEH22" s="272"/>
      <c r="JEI22" s="272"/>
      <c r="JEJ22" s="272"/>
      <c r="JEK22" s="272"/>
      <c r="JEL22" s="272"/>
      <c r="JEM22" s="272"/>
      <c r="JEN22" s="272"/>
      <c r="JEO22" s="272"/>
      <c r="JEP22" s="272"/>
      <c r="JEQ22" s="272"/>
      <c r="JER22" s="272"/>
      <c r="JES22" s="272"/>
      <c r="JET22" s="272"/>
      <c r="JEU22" s="272"/>
      <c r="JEV22" s="272"/>
      <c r="JEW22" s="272"/>
      <c r="JEX22" s="272"/>
      <c r="JEY22" s="272"/>
      <c r="JEZ22" s="272"/>
      <c r="JFA22" s="272"/>
      <c r="JFB22" s="272"/>
      <c r="JFC22" s="272"/>
      <c r="JFD22" s="272"/>
      <c r="JFE22" s="272"/>
      <c r="JFF22" s="272"/>
      <c r="JFG22" s="272"/>
      <c r="JFH22" s="272"/>
      <c r="JFI22" s="272"/>
      <c r="JFJ22" s="272"/>
      <c r="JFK22" s="272"/>
      <c r="JFL22" s="272"/>
      <c r="JFM22" s="272"/>
      <c r="JFN22" s="272"/>
      <c r="JFO22" s="272"/>
      <c r="JFP22" s="272"/>
      <c r="JFQ22" s="272"/>
      <c r="JFR22" s="272"/>
      <c r="JFS22" s="272"/>
      <c r="JFT22" s="272"/>
      <c r="JFU22" s="272"/>
      <c r="JFV22" s="272"/>
      <c r="JFW22" s="272"/>
      <c r="JFX22" s="272"/>
      <c r="JFY22" s="272"/>
      <c r="JFZ22" s="272"/>
      <c r="JGA22" s="272"/>
      <c r="JGB22" s="272"/>
      <c r="JGC22" s="272"/>
      <c r="JGD22" s="272"/>
      <c r="JGE22" s="272"/>
      <c r="JGF22" s="272"/>
      <c r="JGG22" s="272"/>
      <c r="JGH22" s="272"/>
      <c r="JGI22" s="272"/>
      <c r="JGJ22" s="272"/>
      <c r="JGK22" s="272"/>
      <c r="JGL22" s="272"/>
      <c r="JGM22" s="272"/>
      <c r="JGN22" s="272"/>
      <c r="JGO22" s="272"/>
      <c r="JGP22" s="272"/>
      <c r="JGQ22" s="272"/>
      <c r="JGR22" s="272"/>
      <c r="JGS22" s="272"/>
      <c r="JGT22" s="272"/>
      <c r="JGU22" s="272"/>
      <c r="JGV22" s="272"/>
      <c r="JGW22" s="272"/>
      <c r="JGX22" s="272"/>
      <c r="JGY22" s="272"/>
      <c r="JGZ22" s="272"/>
      <c r="JHA22" s="272"/>
      <c r="JHB22" s="272"/>
      <c r="JHC22" s="272"/>
      <c r="JHD22" s="272"/>
      <c r="JHE22" s="272"/>
      <c r="JHF22" s="272"/>
      <c r="JHG22" s="272"/>
      <c r="JHH22" s="272"/>
      <c r="JHI22" s="272"/>
      <c r="JHJ22" s="272"/>
      <c r="JHK22" s="272"/>
      <c r="JHL22" s="272"/>
      <c r="JHM22" s="272"/>
      <c r="JHN22" s="272"/>
      <c r="JHO22" s="272"/>
      <c r="JHP22" s="272"/>
      <c r="JHQ22" s="272"/>
      <c r="JHR22" s="272"/>
      <c r="JHS22" s="272"/>
      <c r="JHT22" s="272"/>
      <c r="JHU22" s="272"/>
      <c r="JHV22" s="272"/>
      <c r="JHW22" s="272"/>
      <c r="JHX22" s="272"/>
      <c r="JHY22" s="272"/>
      <c r="JHZ22" s="272"/>
      <c r="JIA22" s="272"/>
      <c r="JIB22" s="272"/>
      <c r="JIC22" s="272"/>
      <c r="JID22" s="272"/>
      <c r="JIE22" s="272"/>
      <c r="JIF22" s="272"/>
      <c r="JIG22" s="272"/>
      <c r="JIH22" s="272"/>
      <c r="JII22" s="272"/>
      <c r="JIJ22" s="272"/>
      <c r="JIK22" s="272"/>
      <c r="JIL22" s="272"/>
      <c r="JIM22" s="272"/>
      <c r="JIN22" s="272"/>
      <c r="JIO22" s="272"/>
      <c r="JIP22" s="272"/>
      <c r="JIQ22" s="272"/>
      <c r="JIR22" s="272"/>
      <c r="JIS22" s="272"/>
      <c r="JIT22" s="272"/>
      <c r="JIU22" s="272"/>
      <c r="JIV22" s="272"/>
      <c r="JIW22" s="272"/>
      <c r="JIX22" s="272"/>
      <c r="JIY22" s="272"/>
      <c r="JIZ22" s="272"/>
      <c r="JJA22" s="272"/>
      <c r="JJB22" s="272"/>
      <c r="JJC22" s="272"/>
      <c r="JJD22" s="272"/>
      <c r="JJE22" s="272"/>
      <c r="JJF22" s="272"/>
      <c r="JJG22" s="272"/>
      <c r="JJH22" s="272"/>
      <c r="JJI22" s="272"/>
      <c r="JJJ22" s="272"/>
      <c r="JJK22" s="272"/>
      <c r="JJL22" s="272"/>
      <c r="JJM22" s="272"/>
      <c r="JJN22" s="272"/>
      <c r="JJO22" s="272"/>
      <c r="JJP22" s="272"/>
      <c r="JJQ22" s="272"/>
      <c r="JJR22" s="272"/>
      <c r="JJS22" s="272"/>
      <c r="JJT22" s="272"/>
      <c r="JJU22" s="272"/>
      <c r="JJV22" s="272"/>
      <c r="JJW22" s="272"/>
      <c r="JJX22" s="272"/>
      <c r="JJY22" s="272"/>
      <c r="JJZ22" s="272"/>
      <c r="JKA22" s="272"/>
      <c r="JKB22" s="272"/>
      <c r="JKC22" s="272"/>
      <c r="JKD22" s="272"/>
      <c r="JKE22" s="272"/>
      <c r="JKF22" s="272"/>
      <c r="JKG22" s="272"/>
      <c r="JKH22" s="272"/>
      <c r="JKI22" s="272"/>
      <c r="JKJ22" s="272"/>
      <c r="JKK22" s="272"/>
      <c r="JKL22" s="272"/>
      <c r="JKM22" s="272"/>
      <c r="JKN22" s="272"/>
      <c r="JKO22" s="272"/>
      <c r="JKP22" s="272"/>
      <c r="JKQ22" s="272"/>
      <c r="JKR22" s="272"/>
      <c r="JKS22" s="272"/>
      <c r="JKT22" s="272"/>
      <c r="JKU22" s="272"/>
      <c r="JKV22" s="272"/>
      <c r="JKW22" s="272"/>
      <c r="JKX22" s="272"/>
      <c r="JKY22" s="272"/>
      <c r="JKZ22" s="272"/>
      <c r="JLA22" s="272"/>
      <c r="JLB22" s="272"/>
      <c r="JLC22" s="272"/>
      <c r="JLD22" s="272"/>
      <c r="JLE22" s="272"/>
      <c r="JLF22" s="272"/>
      <c r="JLG22" s="272"/>
      <c r="JLH22" s="272"/>
      <c r="JLI22" s="272"/>
      <c r="JLJ22" s="272"/>
      <c r="JLK22" s="272"/>
      <c r="JLL22" s="272"/>
      <c r="JLM22" s="272"/>
      <c r="JLN22" s="272"/>
      <c r="JLO22" s="272"/>
      <c r="JLP22" s="272"/>
      <c r="JLQ22" s="272"/>
      <c r="JLR22" s="272"/>
      <c r="JLS22" s="272"/>
      <c r="JLT22" s="272"/>
      <c r="JLU22" s="272"/>
      <c r="JLV22" s="272"/>
      <c r="JLW22" s="272"/>
      <c r="JLX22" s="272"/>
      <c r="JLY22" s="272"/>
      <c r="JLZ22" s="272"/>
      <c r="JMA22" s="272"/>
      <c r="JMB22" s="272"/>
      <c r="JMC22" s="272"/>
      <c r="JMD22" s="272"/>
      <c r="JME22" s="272"/>
      <c r="JMF22" s="272"/>
      <c r="JMG22" s="272"/>
      <c r="JMH22" s="272"/>
      <c r="JMI22" s="272"/>
      <c r="JMJ22" s="272"/>
      <c r="JMK22" s="272"/>
      <c r="JML22" s="272"/>
      <c r="JMM22" s="272"/>
      <c r="JMN22" s="272"/>
      <c r="JMO22" s="272"/>
      <c r="JMP22" s="272"/>
      <c r="JMQ22" s="272"/>
      <c r="JMR22" s="272"/>
      <c r="JMS22" s="272"/>
      <c r="JMT22" s="272"/>
      <c r="JMU22" s="272"/>
      <c r="JMV22" s="272"/>
      <c r="JMW22" s="272"/>
      <c r="JMX22" s="272"/>
      <c r="JMY22" s="272"/>
      <c r="JMZ22" s="272"/>
      <c r="JNA22" s="272"/>
      <c r="JNB22" s="272"/>
      <c r="JNC22" s="272"/>
      <c r="JND22" s="272"/>
      <c r="JNE22" s="272"/>
      <c r="JNF22" s="272"/>
      <c r="JNG22" s="272"/>
      <c r="JNH22" s="272"/>
      <c r="JNI22" s="272"/>
      <c r="JNJ22" s="272"/>
      <c r="JNK22" s="272"/>
      <c r="JNL22" s="272"/>
      <c r="JNM22" s="272"/>
      <c r="JNN22" s="272"/>
      <c r="JNO22" s="272"/>
      <c r="JNP22" s="272"/>
      <c r="JNQ22" s="272"/>
      <c r="JNR22" s="272"/>
      <c r="JNS22" s="272"/>
      <c r="JNT22" s="272"/>
      <c r="JNU22" s="272"/>
      <c r="JNV22" s="272"/>
      <c r="JNW22" s="272"/>
      <c r="JNX22" s="272"/>
      <c r="JNY22" s="272"/>
      <c r="JNZ22" s="272"/>
      <c r="JOA22" s="272"/>
      <c r="JOB22" s="272"/>
      <c r="JOC22" s="272"/>
      <c r="JOD22" s="272"/>
      <c r="JOE22" s="272"/>
      <c r="JOF22" s="272"/>
      <c r="JOG22" s="272"/>
      <c r="JOH22" s="272"/>
      <c r="JOI22" s="272"/>
      <c r="JOJ22" s="272"/>
      <c r="JOK22" s="272"/>
      <c r="JOL22" s="272"/>
      <c r="JOM22" s="272"/>
      <c r="JON22" s="272"/>
      <c r="JOO22" s="272"/>
      <c r="JOP22" s="272"/>
      <c r="JOQ22" s="272"/>
      <c r="JOR22" s="272"/>
      <c r="JOS22" s="272"/>
      <c r="JOT22" s="272"/>
      <c r="JOU22" s="272"/>
      <c r="JOV22" s="272"/>
      <c r="JOW22" s="272"/>
      <c r="JOX22" s="272"/>
      <c r="JOY22" s="272"/>
      <c r="JOZ22" s="272"/>
      <c r="JPA22" s="272"/>
      <c r="JPB22" s="272"/>
      <c r="JPC22" s="272"/>
      <c r="JPD22" s="272"/>
      <c r="JPE22" s="272"/>
      <c r="JPF22" s="272"/>
      <c r="JPG22" s="272"/>
      <c r="JPH22" s="272"/>
      <c r="JPI22" s="272"/>
      <c r="JPJ22" s="272"/>
      <c r="JPK22" s="272"/>
      <c r="JPL22" s="272"/>
      <c r="JPM22" s="272"/>
      <c r="JPN22" s="272"/>
      <c r="JPO22" s="272"/>
      <c r="JPP22" s="272"/>
      <c r="JPQ22" s="272"/>
      <c r="JPR22" s="272"/>
      <c r="JPS22" s="272"/>
      <c r="JPT22" s="272"/>
      <c r="JPU22" s="272"/>
      <c r="JPV22" s="272"/>
      <c r="JPW22" s="272"/>
      <c r="JPX22" s="272"/>
      <c r="JPY22" s="272"/>
      <c r="JPZ22" s="272"/>
      <c r="JQA22" s="272"/>
      <c r="JQB22" s="272"/>
      <c r="JQC22" s="272"/>
      <c r="JQD22" s="272"/>
      <c r="JQE22" s="272"/>
      <c r="JQF22" s="272"/>
      <c r="JQG22" s="272"/>
      <c r="JQH22" s="272"/>
      <c r="JQI22" s="272"/>
      <c r="JQJ22" s="272"/>
      <c r="JQK22" s="272"/>
      <c r="JQL22" s="272"/>
      <c r="JQM22" s="272"/>
      <c r="JQN22" s="272"/>
      <c r="JQO22" s="272"/>
      <c r="JQP22" s="272"/>
      <c r="JQQ22" s="272"/>
      <c r="JQR22" s="272"/>
      <c r="JQS22" s="272"/>
      <c r="JQT22" s="272"/>
      <c r="JQU22" s="272"/>
      <c r="JQV22" s="272"/>
      <c r="JQW22" s="272"/>
      <c r="JQX22" s="272"/>
      <c r="JQY22" s="272"/>
      <c r="JQZ22" s="272"/>
      <c r="JRA22" s="272"/>
      <c r="JRB22" s="272"/>
      <c r="JRC22" s="272"/>
      <c r="JRD22" s="272"/>
      <c r="JRE22" s="272"/>
      <c r="JRF22" s="272"/>
      <c r="JRG22" s="272"/>
      <c r="JRH22" s="272"/>
      <c r="JRI22" s="272"/>
      <c r="JRJ22" s="272"/>
      <c r="JRK22" s="272"/>
      <c r="JRL22" s="272"/>
      <c r="JRM22" s="272"/>
      <c r="JRN22" s="272"/>
      <c r="JRO22" s="272"/>
      <c r="JRP22" s="272"/>
      <c r="JRQ22" s="272"/>
      <c r="JRR22" s="272"/>
      <c r="JRS22" s="272"/>
      <c r="JRT22" s="272"/>
      <c r="JRU22" s="272"/>
      <c r="JRV22" s="272"/>
      <c r="JRW22" s="272"/>
      <c r="JRX22" s="272"/>
      <c r="JRY22" s="272"/>
      <c r="JRZ22" s="272"/>
      <c r="JSA22" s="272"/>
      <c r="JSB22" s="272"/>
      <c r="JSC22" s="272"/>
      <c r="JSD22" s="272"/>
      <c r="JSE22" s="272"/>
      <c r="JSF22" s="272"/>
      <c r="JSG22" s="272"/>
      <c r="JSH22" s="272"/>
      <c r="JSI22" s="272"/>
      <c r="JSJ22" s="272"/>
      <c r="JSK22" s="272"/>
      <c r="JSL22" s="272"/>
      <c r="JSM22" s="272"/>
      <c r="JSN22" s="272"/>
      <c r="JSO22" s="272"/>
      <c r="JSP22" s="272"/>
      <c r="JSQ22" s="272"/>
      <c r="JSR22" s="272"/>
      <c r="JSS22" s="272"/>
      <c r="JST22" s="272"/>
      <c r="JSU22" s="272"/>
      <c r="JSV22" s="272"/>
      <c r="JSW22" s="272"/>
      <c r="JSX22" s="272"/>
      <c r="JSY22" s="272"/>
      <c r="JSZ22" s="272"/>
      <c r="JTA22" s="272"/>
      <c r="JTB22" s="272"/>
      <c r="JTC22" s="272"/>
      <c r="JTD22" s="272"/>
      <c r="JTE22" s="272"/>
      <c r="JTF22" s="272"/>
      <c r="JTG22" s="272"/>
      <c r="JTH22" s="272"/>
      <c r="JTI22" s="272"/>
      <c r="JTJ22" s="272"/>
      <c r="JTK22" s="272"/>
      <c r="JTL22" s="272"/>
      <c r="JTM22" s="272"/>
      <c r="JTN22" s="272"/>
      <c r="JTO22" s="272"/>
      <c r="JTP22" s="272"/>
      <c r="JTQ22" s="272"/>
      <c r="JTR22" s="272"/>
      <c r="JTS22" s="272"/>
      <c r="JTT22" s="272"/>
      <c r="JTU22" s="272"/>
      <c r="JTV22" s="272"/>
      <c r="JTW22" s="272"/>
      <c r="JTX22" s="272"/>
      <c r="JTY22" s="272"/>
      <c r="JTZ22" s="272"/>
      <c r="JUA22" s="272"/>
      <c r="JUB22" s="272"/>
      <c r="JUC22" s="272"/>
      <c r="JUD22" s="272"/>
      <c r="JUE22" s="272"/>
      <c r="JUF22" s="272"/>
      <c r="JUG22" s="272"/>
      <c r="JUH22" s="272"/>
      <c r="JUI22" s="272"/>
      <c r="JUJ22" s="272"/>
      <c r="JUK22" s="272"/>
      <c r="JUL22" s="272"/>
      <c r="JUM22" s="272"/>
      <c r="JUN22" s="272"/>
      <c r="JUO22" s="272"/>
      <c r="JUP22" s="272"/>
      <c r="JUQ22" s="272"/>
      <c r="JUR22" s="272"/>
      <c r="JUS22" s="272"/>
      <c r="JUT22" s="272"/>
      <c r="JUU22" s="272"/>
      <c r="JUV22" s="272"/>
      <c r="JUW22" s="272"/>
      <c r="JUX22" s="272"/>
      <c r="JUY22" s="272"/>
      <c r="JUZ22" s="272"/>
      <c r="JVA22" s="272"/>
      <c r="JVB22" s="272"/>
      <c r="JVC22" s="272"/>
      <c r="JVD22" s="272"/>
      <c r="JVE22" s="272"/>
      <c r="JVF22" s="272"/>
      <c r="JVG22" s="272"/>
      <c r="JVH22" s="272"/>
      <c r="JVI22" s="272"/>
      <c r="JVJ22" s="272"/>
      <c r="JVK22" s="272"/>
      <c r="JVL22" s="272"/>
      <c r="JVM22" s="272"/>
      <c r="JVN22" s="272"/>
      <c r="JVO22" s="272"/>
      <c r="JVP22" s="272"/>
      <c r="JVQ22" s="272"/>
      <c r="JVR22" s="272"/>
      <c r="JVS22" s="272"/>
      <c r="JVT22" s="272"/>
      <c r="JVU22" s="272"/>
      <c r="JVV22" s="272"/>
      <c r="JVW22" s="272"/>
      <c r="JVX22" s="272"/>
      <c r="JVY22" s="272"/>
      <c r="JVZ22" s="272"/>
      <c r="JWA22" s="272"/>
      <c r="JWB22" s="272"/>
      <c r="JWC22" s="272"/>
      <c r="JWD22" s="272"/>
      <c r="JWE22" s="272"/>
      <c r="JWF22" s="272"/>
      <c r="JWG22" s="272"/>
      <c r="JWH22" s="272"/>
      <c r="JWI22" s="272"/>
      <c r="JWJ22" s="272"/>
      <c r="JWK22" s="272"/>
      <c r="JWL22" s="272"/>
      <c r="JWM22" s="272"/>
      <c r="JWN22" s="272"/>
      <c r="JWO22" s="272"/>
      <c r="JWP22" s="272"/>
      <c r="JWQ22" s="272"/>
      <c r="JWR22" s="272"/>
      <c r="JWS22" s="272"/>
      <c r="JWT22" s="272"/>
      <c r="JWU22" s="272"/>
      <c r="JWV22" s="272"/>
      <c r="JWW22" s="272"/>
      <c r="JWX22" s="272"/>
      <c r="JWY22" s="272"/>
      <c r="JWZ22" s="272"/>
      <c r="JXA22" s="272"/>
      <c r="JXB22" s="272"/>
      <c r="JXC22" s="272"/>
      <c r="JXD22" s="272"/>
      <c r="JXE22" s="272"/>
      <c r="JXF22" s="272"/>
      <c r="JXG22" s="272"/>
      <c r="JXH22" s="272"/>
      <c r="JXI22" s="272"/>
      <c r="JXJ22" s="272"/>
      <c r="JXK22" s="272"/>
      <c r="JXL22" s="272"/>
      <c r="JXM22" s="272"/>
      <c r="JXN22" s="272"/>
      <c r="JXO22" s="272"/>
      <c r="JXP22" s="272"/>
      <c r="JXQ22" s="272"/>
      <c r="JXR22" s="272"/>
      <c r="JXS22" s="272"/>
      <c r="JXT22" s="272"/>
      <c r="JXU22" s="272"/>
      <c r="JXV22" s="272"/>
      <c r="JXW22" s="272"/>
      <c r="JXX22" s="272"/>
      <c r="JXY22" s="272"/>
      <c r="JXZ22" s="272"/>
      <c r="JYA22" s="272"/>
      <c r="JYB22" s="272"/>
      <c r="JYC22" s="272"/>
      <c r="JYD22" s="272"/>
      <c r="JYE22" s="272"/>
      <c r="JYF22" s="272"/>
      <c r="JYG22" s="272"/>
      <c r="JYH22" s="272"/>
      <c r="JYI22" s="272"/>
      <c r="JYJ22" s="272"/>
      <c r="JYK22" s="272"/>
      <c r="JYL22" s="272"/>
      <c r="JYM22" s="272"/>
      <c r="JYN22" s="272"/>
      <c r="JYO22" s="272"/>
      <c r="JYP22" s="272"/>
      <c r="JYQ22" s="272"/>
      <c r="JYR22" s="272"/>
      <c r="JYS22" s="272"/>
      <c r="JYT22" s="272"/>
      <c r="JYU22" s="272"/>
      <c r="JYV22" s="272"/>
      <c r="JYW22" s="272"/>
      <c r="JYX22" s="272"/>
      <c r="JYY22" s="272"/>
      <c r="JYZ22" s="272"/>
      <c r="JZA22" s="272"/>
      <c r="JZB22" s="272"/>
      <c r="JZC22" s="272"/>
      <c r="JZD22" s="272"/>
      <c r="JZE22" s="272"/>
      <c r="JZF22" s="272"/>
      <c r="JZG22" s="272"/>
      <c r="JZH22" s="272"/>
      <c r="JZI22" s="272"/>
      <c r="JZJ22" s="272"/>
      <c r="JZK22" s="272"/>
      <c r="JZL22" s="272"/>
      <c r="JZM22" s="272"/>
      <c r="JZN22" s="272"/>
      <c r="JZO22" s="272"/>
      <c r="JZP22" s="272"/>
      <c r="JZQ22" s="272"/>
      <c r="JZR22" s="272"/>
      <c r="JZS22" s="272"/>
      <c r="JZT22" s="272"/>
      <c r="JZU22" s="272"/>
      <c r="JZV22" s="272"/>
      <c r="JZW22" s="272"/>
      <c r="JZX22" s="272"/>
      <c r="JZY22" s="272"/>
      <c r="JZZ22" s="272"/>
      <c r="KAA22" s="272"/>
      <c r="KAB22" s="272"/>
      <c r="KAC22" s="272"/>
      <c r="KAD22" s="272"/>
      <c r="KAE22" s="272"/>
      <c r="KAF22" s="272"/>
      <c r="KAG22" s="272"/>
      <c r="KAH22" s="272"/>
      <c r="KAI22" s="272"/>
      <c r="KAJ22" s="272"/>
      <c r="KAK22" s="272"/>
      <c r="KAL22" s="272"/>
      <c r="KAM22" s="272"/>
      <c r="KAN22" s="272"/>
      <c r="KAO22" s="272"/>
      <c r="KAP22" s="272"/>
      <c r="KAQ22" s="272"/>
      <c r="KAR22" s="272"/>
      <c r="KAS22" s="272"/>
      <c r="KAT22" s="272"/>
      <c r="KAU22" s="272"/>
      <c r="KAV22" s="272"/>
      <c r="KAW22" s="272"/>
      <c r="KAX22" s="272"/>
      <c r="KAY22" s="272"/>
      <c r="KAZ22" s="272"/>
      <c r="KBA22" s="272"/>
      <c r="KBB22" s="272"/>
      <c r="KBC22" s="272"/>
      <c r="KBD22" s="272"/>
      <c r="KBE22" s="272"/>
      <c r="KBF22" s="272"/>
      <c r="KBG22" s="272"/>
      <c r="KBH22" s="272"/>
      <c r="KBI22" s="272"/>
      <c r="KBJ22" s="272"/>
      <c r="KBK22" s="272"/>
      <c r="KBL22" s="272"/>
      <c r="KBM22" s="272"/>
      <c r="KBN22" s="272"/>
      <c r="KBO22" s="272"/>
      <c r="KBP22" s="272"/>
      <c r="KBQ22" s="272"/>
      <c r="KBR22" s="272"/>
      <c r="KBS22" s="272"/>
      <c r="KBT22" s="272"/>
      <c r="KBU22" s="272"/>
      <c r="KBV22" s="272"/>
      <c r="KBW22" s="272"/>
      <c r="KBX22" s="272"/>
      <c r="KBY22" s="272"/>
      <c r="KBZ22" s="272"/>
      <c r="KCA22" s="272"/>
      <c r="KCB22" s="272"/>
      <c r="KCC22" s="272"/>
      <c r="KCD22" s="272"/>
      <c r="KCE22" s="272"/>
      <c r="KCF22" s="272"/>
      <c r="KCG22" s="272"/>
      <c r="KCH22" s="272"/>
      <c r="KCI22" s="272"/>
      <c r="KCJ22" s="272"/>
      <c r="KCK22" s="272"/>
      <c r="KCL22" s="272"/>
      <c r="KCM22" s="272"/>
      <c r="KCN22" s="272"/>
      <c r="KCO22" s="272"/>
      <c r="KCP22" s="272"/>
      <c r="KCQ22" s="272"/>
      <c r="KCR22" s="272"/>
      <c r="KCS22" s="272"/>
      <c r="KCT22" s="272"/>
      <c r="KCU22" s="272"/>
      <c r="KCV22" s="272"/>
      <c r="KCW22" s="272"/>
      <c r="KCX22" s="272"/>
      <c r="KCY22" s="272"/>
      <c r="KCZ22" s="272"/>
      <c r="KDA22" s="272"/>
      <c r="KDB22" s="272"/>
      <c r="KDC22" s="272"/>
      <c r="KDD22" s="272"/>
      <c r="KDE22" s="272"/>
      <c r="KDF22" s="272"/>
      <c r="KDG22" s="272"/>
      <c r="KDH22" s="272"/>
      <c r="KDI22" s="272"/>
      <c r="KDJ22" s="272"/>
      <c r="KDK22" s="272"/>
      <c r="KDL22" s="272"/>
      <c r="KDM22" s="272"/>
      <c r="KDN22" s="272"/>
      <c r="KDO22" s="272"/>
      <c r="KDP22" s="272"/>
      <c r="KDQ22" s="272"/>
      <c r="KDR22" s="272"/>
      <c r="KDS22" s="272"/>
      <c r="KDT22" s="272"/>
      <c r="KDU22" s="272"/>
      <c r="KDV22" s="272"/>
      <c r="KDW22" s="272"/>
      <c r="KDX22" s="272"/>
      <c r="KDY22" s="272"/>
      <c r="KDZ22" s="272"/>
      <c r="KEA22" s="272"/>
      <c r="KEB22" s="272"/>
      <c r="KEC22" s="272"/>
      <c r="KED22" s="272"/>
      <c r="KEE22" s="272"/>
      <c r="KEF22" s="272"/>
      <c r="KEG22" s="272"/>
      <c r="KEH22" s="272"/>
      <c r="KEI22" s="272"/>
      <c r="KEJ22" s="272"/>
      <c r="KEK22" s="272"/>
      <c r="KEL22" s="272"/>
      <c r="KEM22" s="272"/>
      <c r="KEN22" s="272"/>
      <c r="KEO22" s="272"/>
      <c r="KEP22" s="272"/>
      <c r="KEQ22" s="272"/>
      <c r="KER22" s="272"/>
      <c r="KES22" s="272"/>
      <c r="KET22" s="272"/>
      <c r="KEU22" s="272"/>
      <c r="KEV22" s="272"/>
      <c r="KEW22" s="272"/>
      <c r="KEX22" s="272"/>
      <c r="KEY22" s="272"/>
      <c r="KEZ22" s="272"/>
      <c r="KFA22" s="272"/>
      <c r="KFB22" s="272"/>
      <c r="KFC22" s="272"/>
      <c r="KFD22" s="272"/>
      <c r="KFE22" s="272"/>
      <c r="KFF22" s="272"/>
      <c r="KFG22" s="272"/>
      <c r="KFH22" s="272"/>
      <c r="KFI22" s="272"/>
      <c r="KFJ22" s="272"/>
      <c r="KFK22" s="272"/>
      <c r="KFL22" s="272"/>
      <c r="KFM22" s="272"/>
      <c r="KFN22" s="272"/>
      <c r="KFO22" s="272"/>
      <c r="KFP22" s="272"/>
      <c r="KFQ22" s="272"/>
      <c r="KFR22" s="272"/>
      <c r="KFS22" s="272"/>
      <c r="KFT22" s="272"/>
      <c r="KFU22" s="272"/>
      <c r="KFV22" s="272"/>
      <c r="KFW22" s="272"/>
      <c r="KFX22" s="272"/>
      <c r="KFY22" s="272"/>
      <c r="KFZ22" s="272"/>
      <c r="KGA22" s="272"/>
      <c r="KGB22" s="272"/>
      <c r="KGC22" s="272"/>
      <c r="KGD22" s="272"/>
      <c r="KGE22" s="272"/>
      <c r="KGF22" s="272"/>
      <c r="KGG22" s="272"/>
      <c r="KGH22" s="272"/>
      <c r="KGI22" s="272"/>
      <c r="KGJ22" s="272"/>
      <c r="KGK22" s="272"/>
      <c r="KGL22" s="272"/>
      <c r="KGM22" s="272"/>
      <c r="KGN22" s="272"/>
      <c r="KGO22" s="272"/>
      <c r="KGP22" s="272"/>
      <c r="KGQ22" s="272"/>
      <c r="KGR22" s="272"/>
      <c r="KGS22" s="272"/>
      <c r="KGT22" s="272"/>
      <c r="KGU22" s="272"/>
      <c r="KGV22" s="272"/>
      <c r="KGW22" s="272"/>
      <c r="KGX22" s="272"/>
      <c r="KGY22" s="272"/>
      <c r="KGZ22" s="272"/>
      <c r="KHA22" s="272"/>
      <c r="KHB22" s="272"/>
      <c r="KHC22" s="272"/>
      <c r="KHD22" s="272"/>
      <c r="KHE22" s="272"/>
      <c r="KHF22" s="272"/>
      <c r="KHG22" s="272"/>
      <c r="KHH22" s="272"/>
      <c r="KHI22" s="272"/>
      <c r="KHJ22" s="272"/>
      <c r="KHK22" s="272"/>
      <c r="KHL22" s="272"/>
      <c r="KHM22" s="272"/>
      <c r="KHN22" s="272"/>
      <c r="KHO22" s="272"/>
      <c r="KHP22" s="272"/>
      <c r="KHQ22" s="272"/>
      <c r="KHR22" s="272"/>
      <c r="KHS22" s="272"/>
      <c r="KHT22" s="272"/>
      <c r="KHU22" s="272"/>
      <c r="KHV22" s="272"/>
      <c r="KHW22" s="272"/>
      <c r="KHX22" s="272"/>
      <c r="KHY22" s="272"/>
      <c r="KHZ22" s="272"/>
      <c r="KIA22" s="272"/>
      <c r="KIB22" s="272"/>
      <c r="KIC22" s="272"/>
      <c r="KID22" s="272"/>
      <c r="KIE22" s="272"/>
      <c r="KIF22" s="272"/>
      <c r="KIG22" s="272"/>
      <c r="KIH22" s="272"/>
      <c r="KII22" s="272"/>
      <c r="KIJ22" s="272"/>
      <c r="KIK22" s="272"/>
      <c r="KIL22" s="272"/>
      <c r="KIM22" s="272"/>
      <c r="KIN22" s="272"/>
      <c r="KIO22" s="272"/>
      <c r="KIP22" s="272"/>
      <c r="KIQ22" s="272"/>
      <c r="KIR22" s="272"/>
      <c r="KIS22" s="272"/>
      <c r="KIT22" s="272"/>
      <c r="KIU22" s="272"/>
      <c r="KIV22" s="272"/>
      <c r="KIW22" s="272"/>
      <c r="KIX22" s="272"/>
      <c r="KIY22" s="272"/>
      <c r="KIZ22" s="272"/>
      <c r="KJA22" s="272"/>
      <c r="KJB22" s="272"/>
      <c r="KJC22" s="272"/>
      <c r="KJD22" s="272"/>
      <c r="KJE22" s="272"/>
      <c r="KJF22" s="272"/>
      <c r="KJG22" s="272"/>
      <c r="KJH22" s="272"/>
      <c r="KJI22" s="272"/>
      <c r="KJJ22" s="272"/>
      <c r="KJK22" s="272"/>
      <c r="KJL22" s="272"/>
      <c r="KJM22" s="272"/>
      <c r="KJN22" s="272"/>
      <c r="KJO22" s="272"/>
      <c r="KJP22" s="272"/>
      <c r="KJQ22" s="272"/>
      <c r="KJR22" s="272"/>
      <c r="KJS22" s="272"/>
      <c r="KJT22" s="272"/>
      <c r="KJU22" s="272"/>
      <c r="KJV22" s="272"/>
      <c r="KJW22" s="272"/>
      <c r="KJX22" s="272"/>
      <c r="KJY22" s="272"/>
      <c r="KJZ22" s="272"/>
      <c r="KKA22" s="272"/>
      <c r="KKB22" s="272"/>
      <c r="KKC22" s="272"/>
      <c r="KKD22" s="272"/>
      <c r="KKE22" s="272"/>
      <c r="KKF22" s="272"/>
      <c r="KKG22" s="272"/>
      <c r="KKH22" s="272"/>
      <c r="KKI22" s="272"/>
      <c r="KKJ22" s="272"/>
      <c r="KKK22" s="272"/>
      <c r="KKL22" s="272"/>
      <c r="KKM22" s="272"/>
      <c r="KKN22" s="272"/>
      <c r="KKO22" s="272"/>
      <c r="KKP22" s="272"/>
      <c r="KKQ22" s="272"/>
      <c r="KKR22" s="272"/>
      <c r="KKS22" s="272"/>
      <c r="KKT22" s="272"/>
      <c r="KKU22" s="272"/>
      <c r="KKV22" s="272"/>
      <c r="KKW22" s="272"/>
      <c r="KKX22" s="272"/>
      <c r="KKY22" s="272"/>
      <c r="KKZ22" s="272"/>
      <c r="KLA22" s="272"/>
      <c r="KLB22" s="272"/>
      <c r="KLC22" s="272"/>
      <c r="KLD22" s="272"/>
      <c r="KLE22" s="272"/>
      <c r="KLF22" s="272"/>
      <c r="KLG22" s="272"/>
      <c r="KLH22" s="272"/>
      <c r="KLI22" s="272"/>
      <c r="KLJ22" s="272"/>
      <c r="KLK22" s="272"/>
      <c r="KLL22" s="272"/>
      <c r="KLM22" s="272"/>
      <c r="KLN22" s="272"/>
      <c r="KLO22" s="272"/>
      <c r="KLP22" s="272"/>
      <c r="KLQ22" s="272"/>
      <c r="KLR22" s="272"/>
      <c r="KLS22" s="272"/>
      <c r="KLT22" s="272"/>
      <c r="KLU22" s="272"/>
      <c r="KLV22" s="272"/>
      <c r="KLW22" s="272"/>
      <c r="KLX22" s="272"/>
      <c r="KLY22" s="272"/>
      <c r="KLZ22" s="272"/>
      <c r="KMA22" s="272"/>
      <c r="KMB22" s="272"/>
      <c r="KMC22" s="272"/>
      <c r="KMD22" s="272"/>
      <c r="KME22" s="272"/>
      <c r="KMF22" s="272"/>
      <c r="KMG22" s="272"/>
      <c r="KMH22" s="272"/>
      <c r="KMI22" s="272"/>
      <c r="KMJ22" s="272"/>
      <c r="KMK22" s="272"/>
      <c r="KML22" s="272"/>
      <c r="KMM22" s="272"/>
      <c r="KMN22" s="272"/>
      <c r="KMO22" s="272"/>
      <c r="KMP22" s="272"/>
      <c r="KMQ22" s="272"/>
      <c r="KMR22" s="272"/>
      <c r="KMS22" s="272"/>
      <c r="KMT22" s="272"/>
      <c r="KMU22" s="272"/>
      <c r="KMV22" s="272"/>
      <c r="KMW22" s="272"/>
      <c r="KMX22" s="272"/>
      <c r="KMY22" s="272"/>
      <c r="KMZ22" s="272"/>
      <c r="KNA22" s="272"/>
      <c r="KNB22" s="272"/>
      <c r="KNC22" s="272"/>
      <c r="KND22" s="272"/>
      <c r="KNE22" s="272"/>
      <c r="KNF22" s="272"/>
      <c r="KNG22" s="272"/>
      <c r="KNH22" s="272"/>
      <c r="KNI22" s="272"/>
      <c r="KNJ22" s="272"/>
      <c r="KNK22" s="272"/>
      <c r="KNL22" s="272"/>
      <c r="KNM22" s="272"/>
      <c r="KNN22" s="272"/>
      <c r="KNO22" s="272"/>
      <c r="KNP22" s="272"/>
      <c r="KNQ22" s="272"/>
      <c r="KNR22" s="272"/>
      <c r="KNS22" s="272"/>
      <c r="KNT22" s="272"/>
      <c r="KNU22" s="272"/>
      <c r="KNV22" s="272"/>
      <c r="KNW22" s="272"/>
      <c r="KNX22" s="272"/>
      <c r="KNY22" s="272"/>
      <c r="KNZ22" s="272"/>
      <c r="KOA22" s="272"/>
      <c r="KOB22" s="272"/>
      <c r="KOC22" s="272"/>
      <c r="KOD22" s="272"/>
      <c r="KOE22" s="272"/>
      <c r="KOF22" s="272"/>
      <c r="KOG22" s="272"/>
      <c r="KOH22" s="272"/>
      <c r="KOI22" s="272"/>
      <c r="KOJ22" s="272"/>
      <c r="KOK22" s="272"/>
      <c r="KOL22" s="272"/>
      <c r="KOM22" s="272"/>
      <c r="KON22" s="272"/>
      <c r="KOO22" s="272"/>
      <c r="KOP22" s="272"/>
      <c r="KOQ22" s="272"/>
      <c r="KOR22" s="272"/>
      <c r="KOS22" s="272"/>
      <c r="KOT22" s="272"/>
      <c r="KOU22" s="272"/>
      <c r="KOV22" s="272"/>
      <c r="KOW22" s="272"/>
      <c r="KOX22" s="272"/>
      <c r="KOY22" s="272"/>
      <c r="KOZ22" s="272"/>
      <c r="KPA22" s="272"/>
      <c r="KPB22" s="272"/>
      <c r="KPC22" s="272"/>
      <c r="KPD22" s="272"/>
      <c r="KPE22" s="272"/>
      <c r="KPF22" s="272"/>
      <c r="KPG22" s="272"/>
      <c r="KPH22" s="272"/>
      <c r="KPI22" s="272"/>
      <c r="KPJ22" s="272"/>
      <c r="KPK22" s="272"/>
      <c r="KPL22" s="272"/>
      <c r="KPM22" s="272"/>
      <c r="KPN22" s="272"/>
      <c r="KPO22" s="272"/>
      <c r="KPP22" s="272"/>
      <c r="KPQ22" s="272"/>
      <c r="KPR22" s="272"/>
      <c r="KPS22" s="272"/>
      <c r="KPT22" s="272"/>
      <c r="KPU22" s="272"/>
      <c r="KPV22" s="272"/>
      <c r="KPW22" s="272"/>
      <c r="KPX22" s="272"/>
      <c r="KPY22" s="272"/>
      <c r="KPZ22" s="272"/>
      <c r="KQA22" s="272"/>
      <c r="KQB22" s="272"/>
      <c r="KQC22" s="272"/>
      <c r="KQD22" s="272"/>
      <c r="KQE22" s="272"/>
      <c r="KQF22" s="272"/>
      <c r="KQG22" s="272"/>
      <c r="KQH22" s="272"/>
      <c r="KQI22" s="272"/>
      <c r="KQJ22" s="272"/>
      <c r="KQK22" s="272"/>
      <c r="KQL22" s="272"/>
      <c r="KQM22" s="272"/>
      <c r="KQN22" s="272"/>
      <c r="KQO22" s="272"/>
      <c r="KQP22" s="272"/>
      <c r="KQQ22" s="272"/>
      <c r="KQR22" s="272"/>
      <c r="KQS22" s="272"/>
      <c r="KQT22" s="272"/>
      <c r="KQU22" s="272"/>
      <c r="KQV22" s="272"/>
      <c r="KQW22" s="272"/>
      <c r="KQX22" s="272"/>
      <c r="KQY22" s="272"/>
      <c r="KQZ22" s="272"/>
      <c r="KRA22" s="272"/>
      <c r="KRB22" s="272"/>
      <c r="KRC22" s="272"/>
      <c r="KRD22" s="272"/>
      <c r="KRE22" s="272"/>
      <c r="KRF22" s="272"/>
      <c r="KRG22" s="272"/>
      <c r="KRH22" s="272"/>
      <c r="KRI22" s="272"/>
      <c r="KRJ22" s="272"/>
      <c r="KRK22" s="272"/>
      <c r="KRL22" s="272"/>
      <c r="KRM22" s="272"/>
      <c r="KRN22" s="272"/>
      <c r="KRO22" s="272"/>
      <c r="KRP22" s="272"/>
      <c r="KRQ22" s="272"/>
      <c r="KRR22" s="272"/>
      <c r="KRS22" s="272"/>
      <c r="KRT22" s="272"/>
      <c r="KRU22" s="272"/>
      <c r="KRV22" s="272"/>
      <c r="KRW22" s="272"/>
      <c r="KRX22" s="272"/>
      <c r="KRY22" s="272"/>
      <c r="KRZ22" s="272"/>
      <c r="KSA22" s="272"/>
      <c r="KSB22" s="272"/>
      <c r="KSC22" s="272"/>
      <c r="KSD22" s="272"/>
      <c r="KSE22" s="272"/>
      <c r="KSF22" s="272"/>
      <c r="KSG22" s="272"/>
      <c r="KSH22" s="272"/>
      <c r="KSI22" s="272"/>
      <c r="KSJ22" s="272"/>
      <c r="KSK22" s="272"/>
      <c r="KSL22" s="272"/>
      <c r="KSM22" s="272"/>
      <c r="KSN22" s="272"/>
      <c r="KSO22" s="272"/>
      <c r="KSP22" s="272"/>
      <c r="KSQ22" s="272"/>
      <c r="KSR22" s="272"/>
      <c r="KSS22" s="272"/>
      <c r="KST22" s="272"/>
      <c r="KSU22" s="272"/>
      <c r="KSV22" s="272"/>
      <c r="KSW22" s="272"/>
      <c r="KSX22" s="272"/>
      <c r="KSY22" s="272"/>
      <c r="KSZ22" s="272"/>
      <c r="KTA22" s="272"/>
      <c r="KTB22" s="272"/>
      <c r="KTC22" s="272"/>
      <c r="KTD22" s="272"/>
      <c r="KTE22" s="272"/>
      <c r="KTF22" s="272"/>
      <c r="KTG22" s="272"/>
      <c r="KTH22" s="272"/>
      <c r="KTI22" s="272"/>
      <c r="KTJ22" s="272"/>
      <c r="KTK22" s="272"/>
      <c r="KTL22" s="272"/>
      <c r="KTM22" s="272"/>
      <c r="KTN22" s="272"/>
      <c r="KTO22" s="272"/>
      <c r="KTP22" s="272"/>
      <c r="KTQ22" s="272"/>
      <c r="KTR22" s="272"/>
      <c r="KTS22" s="272"/>
      <c r="KTT22" s="272"/>
      <c r="KTU22" s="272"/>
      <c r="KTV22" s="272"/>
      <c r="KTW22" s="272"/>
      <c r="KTX22" s="272"/>
      <c r="KTY22" s="272"/>
      <c r="KTZ22" s="272"/>
      <c r="KUA22" s="272"/>
      <c r="KUB22" s="272"/>
      <c r="KUC22" s="272"/>
      <c r="KUD22" s="272"/>
      <c r="KUE22" s="272"/>
      <c r="KUF22" s="272"/>
      <c r="KUG22" s="272"/>
      <c r="KUH22" s="272"/>
      <c r="KUI22" s="272"/>
      <c r="KUJ22" s="272"/>
      <c r="KUK22" s="272"/>
      <c r="KUL22" s="272"/>
      <c r="KUM22" s="272"/>
      <c r="KUN22" s="272"/>
      <c r="KUO22" s="272"/>
      <c r="KUP22" s="272"/>
      <c r="KUQ22" s="272"/>
      <c r="KUR22" s="272"/>
      <c r="KUS22" s="272"/>
      <c r="KUT22" s="272"/>
      <c r="KUU22" s="272"/>
      <c r="KUV22" s="272"/>
      <c r="KUW22" s="272"/>
      <c r="KUX22" s="272"/>
      <c r="KUY22" s="272"/>
      <c r="KUZ22" s="272"/>
      <c r="KVA22" s="272"/>
      <c r="KVB22" s="272"/>
      <c r="KVC22" s="272"/>
      <c r="KVD22" s="272"/>
      <c r="KVE22" s="272"/>
      <c r="KVF22" s="272"/>
      <c r="KVG22" s="272"/>
      <c r="KVH22" s="272"/>
      <c r="KVI22" s="272"/>
      <c r="KVJ22" s="272"/>
      <c r="KVK22" s="272"/>
      <c r="KVL22" s="272"/>
      <c r="KVM22" s="272"/>
      <c r="KVN22" s="272"/>
      <c r="KVO22" s="272"/>
      <c r="KVP22" s="272"/>
      <c r="KVQ22" s="272"/>
      <c r="KVR22" s="272"/>
      <c r="KVS22" s="272"/>
      <c r="KVT22" s="272"/>
      <c r="KVU22" s="272"/>
      <c r="KVV22" s="272"/>
      <c r="KVW22" s="272"/>
      <c r="KVX22" s="272"/>
      <c r="KVY22" s="272"/>
      <c r="KVZ22" s="272"/>
      <c r="KWA22" s="272"/>
      <c r="KWB22" s="272"/>
      <c r="KWC22" s="272"/>
      <c r="KWD22" s="272"/>
      <c r="KWE22" s="272"/>
      <c r="KWF22" s="272"/>
      <c r="KWG22" s="272"/>
      <c r="KWH22" s="272"/>
      <c r="KWI22" s="272"/>
      <c r="KWJ22" s="272"/>
      <c r="KWK22" s="272"/>
      <c r="KWL22" s="272"/>
      <c r="KWM22" s="272"/>
      <c r="KWN22" s="272"/>
      <c r="KWO22" s="272"/>
      <c r="KWP22" s="272"/>
      <c r="KWQ22" s="272"/>
      <c r="KWR22" s="272"/>
      <c r="KWS22" s="272"/>
      <c r="KWT22" s="272"/>
      <c r="KWU22" s="272"/>
      <c r="KWV22" s="272"/>
      <c r="KWW22" s="272"/>
      <c r="KWX22" s="272"/>
      <c r="KWY22" s="272"/>
      <c r="KWZ22" s="272"/>
      <c r="KXA22" s="272"/>
      <c r="KXB22" s="272"/>
      <c r="KXC22" s="272"/>
      <c r="KXD22" s="272"/>
      <c r="KXE22" s="272"/>
      <c r="KXF22" s="272"/>
      <c r="KXG22" s="272"/>
      <c r="KXH22" s="272"/>
      <c r="KXI22" s="272"/>
      <c r="KXJ22" s="272"/>
      <c r="KXK22" s="272"/>
      <c r="KXL22" s="272"/>
      <c r="KXM22" s="272"/>
      <c r="KXN22" s="272"/>
      <c r="KXO22" s="272"/>
      <c r="KXP22" s="272"/>
      <c r="KXQ22" s="272"/>
      <c r="KXR22" s="272"/>
      <c r="KXS22" s="272"/>
      <c r="KXT22" s="272"/>
      <c r="KXU22" s="272"/>
      <c r="KXV22" s="272"/>
      <c r="KXW22" s="272"/>
      <c r="KXX22" s="272"/>
      <c r="KXY22" s="272"/>
      <c r="KXZ22" s="272"/>
      <c r="KYA22" s="272"/>
      <c r="KYB22" s="272"/>
      <c r="KYC22" s="272"/>
      <c r="KYD22" s="272"/>
      <c r="KYE22" s="272"/>
      <c r="KYF22" s="272"/>
      <c r="KYG22" s="272"/>
      <c r="KYH22" s="272"/>
      <c r="KYI22" s="272"/>
      <c r="KYJ22" s="272"/>
      <c r="KYK22" s="272"/>
      <c r="KYL22" s="272"/>
      <c r="KYM22" s="272"/>
      <c r="KYN22" s="272"/>
      <c r="KYO22" s="272"/>
      <c r="KYP22" s="272"/>
      <c r="KYQ22" s="272"/>
      <c r="KYR22" s="272"/>
      <c r="KYS22" s="272"/>
      <c r="KYT22" s="272"/>
      <c r="KYU22" s="272"/>
      <c r="KYV22" s="272"/>
      <c r="KYW22" s="272"/>
      <c r="KYX22" s="272"/>
      <c r="KYY22" s="272"/>
      <c r="KYZ22" s="272"/>
      <c r="KZA22" s="272"/>
      <c r="KZB22" s="272"/>
      <c r="KZC22" s="272"/>
      <c r="KZD22" s="272"/>
      <c r="KZE22" s="272"/>
      <c r="KZF22" s="272"/>
      <c r="KZG22" s="272"/>
      <c r="KZH22" s="272"/>
      <c r="KZI22" s="272"/>
      <c r="KZJ22" s="272"/>
      <c r="KZK22" s="272"/>
      <c r="KZL22" s="272"/>
      <c r="KZM22" s="272"/>
      <c r="KZN22" s="272"/>
      <c r="KZO22" s="272"/>
      <c r="KZP22" s="272"/>
      <c r="KZQ22" s="272"/>
      <c r="KZR22" s="272"/>
      <c r="KZS22" s="272"/>
      <c r="KZT22" s="272"/>
      <c r="KZU22" s="272"/>
      <c r="KZV22" s="272"/>
      <c r="KZW22" s="272"/>
      <c r="KZX22" s="272"/>
      <c r="KZY22" s="272"/>
      <c r="KZZ22" s="272"/>
      <c r="LAA22" s="272"/>
      <c r="LAB22" s="272"/>
      <c r="LAC22" s="272"/>
      <c r="LAD22" s="272"/>
      <c r="LAE22" s="272"/>
      <c r="LAF22" s="272"/>
      <c r="LAG22" s="272"/>
      <c r="LAH22" s="272"/>
      <c r="LAI22" s="272"/>
      <c r="LAJ22" s="272"/>
      <c r="LAK22" s="272"/>
      <c r="LAL22" s="272"/>
      <c r="LAM22" s="272"/>
      <c r="LAN22" s="272"/>
      <c r="LAO22" s="272"/>
      <c r="LAP22" s="272"/>
      <c r="LAQ22" s="272"/>
      <c r="LAR22" s="272"/>
      <c r="LAS22" s="272"/>
      <c r="LAT22" s="272"/>
      <c r="LAU22" s="272"/>
      <c r="LAV22" s="272"/>
      <c r="LAW22" s="272"/>
      <c r="LAX22" s="272"/>
      <c r="LAY22" s="272"/>
      <c r="LAZ22" s="272"/>
      <c r="LBA22" s="272"/>
      <c r="LBB22" s="272"/>
      <c r="LBC22" s="272"/>
      <c r="LBD22" s="272"/>
      <c r="LBE22" s="272"/>
      <c r="LBF22" s="272"/>
      <c r="LBG22" s="272"/>
      <c r="LBH22" s="272"/>
      <c r="LBI22" s="272"/>
      <c r="LBJ22" s="272"/>
      <c r="LBK22" s="272"/>
      <c r="LBL22" s="272"/>
      <c r="LBM22" s="272"/>
      <c r="LBN22" s="272"/>
      <c r="LBO22" s="272"/>
      <c r="LBP22" s="272"/>
      <c r="LBQ22" s="272"/>
      <c r="LBR22" s="272"/>
      <c r="LBS22" s="272"/>
      <c r="LBT22" s="272"/>
      <c r="LBU22" s="272"/>
      <c r="LBV22" s="272"/>
      <c r="LBW22" s="272"/>
      <c r="LBX22" s="272"/>
      <c r="LBY22" s="272"/>
      <c r="LBZ22" s="272"/>
      <c r="LCA22" s="272"/>
      <c r="LCB22" s="272"/>
      <c r="LCC22" s="272"/>
      <c r="LCD22" s="272"/>
      <c r="LCE22" s="272"/>
      <c r="LCF22" s="272"/>
      <c r="LCG22" s="272"/>
      <c r="LCH22" s="272"/>
      <c r="LCI22" s="272"/>
      <c r="LCJ22" s="272"/>
      <c r="LCK22" s="272"/>
      <c r="LCL22" s="272"/>
      <c r="LCM22" s="272"/>
      <c r="LCN22" s="272"/>
      <c r="LCO22" s="272"/>
      <c r="LCP22" s="272"/>
      <c r="LCQ22" s="272"/>
      <c r="LCR22" s="272"/>
      <c r="LCS22" s="272"/>
      <c r="LCT22" s="272"/>
      <c r="LCU22" s="272"/>
      <c r="LCV22" s="272"/>
      <c r="LCW22" s="272"/>
      <c r="LCX22" s="272"/>
      <c r="LCY22" s="272"/>
      <c r="LCZ22" s="272"/>
      <c r="LDA22" s="272"/>
      <c r="LDB22" s="272"/>
      <c r="LDC22" s="272"/>
      <c r="LDD22" s="272"/>
      <c r="LDE22" s="272"/>
      <c r="LDF22" s="272"/>
      <c r="LDG22" s="272"/>
      <c r="LDH22" s="272"/>
      <c r="LDI22" s="272"/>
      <c r="LDJ22" s="272"/>
      <c r="LDK22" s="272"/>
      <c r="LDL22" s="272"/>
      <c r="LDM22" s="272"/>
      <c r="LDN22" s="272"/>
      <c r="LDO22" s="272"/>
      <c r="LDP22" s="272"/>
      <c r="LDQ22" s="272"/>
      <c r="LDR22" s="272"/>
      <c r="LDS22" s="272"/>
      <c r="LDT22" s="272"/>
      <c r="LDU22" s="272"/>
      <c r="LDV22" s="272"/>
      <c r="LDW22" s="272"/>
      <c r="LDX22" s="272"/>
      <c r="LDY22" s="272"/>
      <c r="LDZ22" s="272"/>
      <c r="LEA22" s="272"/>
      <c r="LEB22" s="272"/>
      <c r="LEC22" s="272"/>
      <c r="LED22" s="272"/>
      <c r="LEE22" s="272"/>
      <c r="LEF22" s="272"/>
      <c r="LEG22" s="272"/>
      <c r="LEH22" s="272"/>
      <c r="LEI22" s="272"/>
      <c r="LEJ22" s="272"/>
      <c r="LEK22" s="272"/>
      <c r="LEL22" s="272"/>
      <c r="LEM22" s="272"/>
      <c r="LEN22" s="272"/>
      <c r="LEO22" s="272"/>
      <c r="LEP22" s="272"/>
      <c r="LEQ22" s="272"/>
      <c r="LER22" s="272"/>
      <c r="LES22" s="272"/>
      <c r="LET22" s="272"/>
      <c r="LEU22" s="272"/>
      <c r="LEV22" s="272"/>
      <c r="LEW22" s="272"/>
      <c r="LEX22" s="272"/>
      <c r="LEY22" s="272"/>
      <c r="LEZ22" s="272"/>
      <c r="LFA22" s="272"/>
      <c r="LFB22" s="272"/>
      <c r="LFC22" s="272"/>
      <c r="LFD22" s="272"/>
      <c r="LFE22" s="272"/>
      <c r="LFF22" s="272"/>
      <c r="LFG22" s="272"/>
      <c r="LFH22" s="272"/>
      <c r="LFI22" s="272"/>
      <c r="LFJ22" s="272"/>
      <c r="LFK22" s="272"/>
      <c r="LFL22" s="272"/>
      <c r="LFM22" s="272"/>
      <c r="LFN22" s="272"/>
      <c r="LFO22" s="272"/>
      <c r="LFP22" s="272"/>
      <c r="LFQ22" s="272"/>
      <c r="LFR22" s="272"/>
      <c r="LFS22" s="272"/>
      <c r="LFT22" s="272"/>
      <c r="LFU22" s="272"/>
      <c r="LFV22" s="272"/>
      <c r="LFW22" s="272"/>
      <c r="LFX22" s="272"/>
      <c r="LFY22" s="272"/>
      <c r="LFZ22" s="272"/>
      <c r="LGA22" s="272"/>
      <c r="LGB22" s="272"/>
      <c r="LGC22" s="272"/>
      <c r="LGD22" s="272"/>
      <c r="LGE22" s="272"/>
      <c r="LGF22" s="272"/>
      <c r="LGG22" s="272"/>
      <c r="LGH22" s="272"/>
      <c r="LGI22" s="272"/>
      <c r="LGJ22" s="272"/>
      <c r="LGK22" s="272"/>
      <c r="LGL22" s="272"/>
      <c r="LGM22" s="272"/>
      <c r="LGN22" s="272"/>
      <c r="LGO22" s="272"/>
      <c r="LGP22" s="272"/>
      <c r="LGQ22" s="272"/>
      <c r="LGR22" s="272"/>
      <c r="LGS22" s="272"/>
      <c r="LGT22" s="272"/>
      <c r="LGU22" s="272"/>
      <c r="LGV22" s="272"/>
      <c r="LGW22" s="272"/>
      <c r="LGX22" s="272"/>
      <c r="LGY22" s="272"/>
      <c r="LGZ22" s="272"/>
      <c r="LHA22" s="272"/>
      <c r="LHB22" s="272"/>
      <c r="LHC22" s="272"/>
      <c r="LHD22" s="272"/>
      <c r="LHE22" s="272"/>
      <c r="LHF22" s="272"/>
      <c r="LHG22" s="272"/>
      <c r="LHH22" s="272"/>
      <c r="LHI22" s="272"/>
      <c r="LHJ22" s="272"/>
      <c r="LHK22" s="272"/>
      <c r="LHL22" s="272"/>
      <c r="LHM22" s="272"/>
      <c r="LHN22" s="272"/>
      <c r="LHO22" s="272"/>
      <c r="LHP22" s="272"/>
      <c r="LHQ22" s="272"/>
      <c r="LHR22" s="272"/>
      <c r="LHS22" s="272"/>
      <c r="LHT22" s="272"/>
      <c r="LHU22" s="272"/>
      <c r="LHV22" s="272"/>
      <c r="LHW22" s="272"/>
      <c r="LHX22" s="272"/>
      <c r="LHY22" s="272"/>
      <c r="LHZ22" s="272"/>
      <c r="LIA22" s="272"/>
      <c r="LIB22" s="272"/>
      <c r="LIC22" s="272"/>
      <c r="LID22" s="272"/>
      <c r="LIE22" s="272"/>
      <c r="LIF22" s="272"/>
      <c r="LIG22" s="272"/>
      <c r="LIH22" s="272"/>
      <c r="LII22" s="272"/>
      <c r="LIJ22" s="272"/>
      <c r="LIK22" s="272"/>
      <c r="LIL22" s="272"/>
      <c r="LIM22" s="272"/>
      <c r="LIN22" s="272"/>
      <c r="LIO22" s="272"/>
      <c r="LIP22" s="272"/>
      <c r="LIQ22" s="272"/>
      <c r="LIR22" s="272"/>
      <c r="LIS22" s="272"/>
      <c r="LIT22" s="272"/>
      <c r="LIU22" s="272"/>
      <c r="LIV22" s="272"/>
      <c r="LIW22" s="272"/>
      <c r="LIX22" s="272"/>
      <c r="LIY22" s="272"/>
      <c r="LIZ22" s="272"/>
      <c r="LJA22" s="272"/>
      <c r="LJB22" s="272"/>
      <c r="LJC22" s="272"/>
      <c r="LJD22" s="272"/>
      <c r="LJE22" s="272"/>
      <c r="LJF22" s="272"/>
      <c r="LJG22" s="272"/>
      <c r="LJH22" s="272"/>
      <c r="LJI22" s="272"/>
      <c r="LJJ22" s="272"/>
      <c r="LJK22" s="272"/>
      <c r="LJL22" s="272"/>
      <c r="LJM22" s="272"/>
      <c r="LJN22" s="272"/>
      <c r="LJO22" s="272"/>
      <c r="LJP22" s="272"/>
      <c r="LJQ22" s="272"/>
      <c r="LJR22" s="272"/>
      <c r="LJS22" s="272"/>
      <c r="LJT22" s="272"/>
      <c r="LJU22" s="272"/>
      <c r="LJV22" s="272"/>
      <c r="LJW22" s="272"/>
      <c r="LJX22" s="272"/>
      <c r="LJY22" s="272"/>
      <c r="LJZ22" s="272"/>
      <c r="LKA22" s="272"/>
      <c r="LKB22" s="272"/>
      <c r="LKC22" s="272"/>
      <c r="LKD22" s="272"/>
      <c r="LKE22" s="272"/>
      <c r="LKF22" s="272"/>
      <c r="LKG22" s="272"/>
      <c r="LKH22" s="272"/>
      <c r="LKI22" s="272"/>
      <c r="LKJ22" s="272"/>
      <c r="LKK22" s="272"/>
      <c r="LKL22" s="272"/>
      <c r="LKM22" s="272"/>
      <c r="LKN22" s="272"/>
      <c r="LKO22" s="272"/>
      <c r="LKP22" s="272"/>
      <c r="LKQ22" s="272"/>
      <c r="LKR22" s="272"/>
      <c r="LKS22" s="272"/>
      <c r="LKT22" s="272"/>
      <c r="LKU22" s="272"/>
      <c r="LKV22" s="272"/>
      <c r="LKW22" s="272"/>
      <c r="LKX22" s="272"/>
      <c r="LKY22" s="272"/>
      <c r="LKZ22" s="272"/>
      <c r="LLA22" s="272"/>
      <c r="LLB22" s="272"/>
      <c r="LLC22" s="272"/>
      <c r="LLD22" s="272"/>
      <c r="LLE22" s="272"/>
      <c r="LLF22" s="272"/>
      <c r="LLG22" s="272"/>
      <c r="LLH22" s="272"/>
      <c r="LLI22" s="272"/>
      <c r="LLJ22" s="272"/>
      <c r="LLK22" s="272"/>
      <c r="LLL22" s="272"/>
      <c r="LLM22" s="272"/>
      <c r="LLN22" s="272"/>
      <c r="LLO22" s="272"/>
      <c r="LLP22" s="272"/>
      <c r="LLQ22" s="272"/>
      <c r="LLR22" s="272"/>
      <c r="LLS22" s="272"/>
      <c r="LLT22" s="272"/>
      <c r="LLU22" s="272"/>
      <c r="LLV22" s="272"/>
      <c r="LLW22" s="272"/>
      <c r="LLX22" s="272"/>
      <c r="LLY22" s="272"/>
      <c r="LLZ22" s="272"/>
      <c r="LMA22" s="272"/>
      <c r="LMB22" s="272"/>
      <c r="LMC22" s="272"/>
      <c r="LMD22" s="272"/>
      <c r="LME22" s="272"/>
      <c r="LMF22" s="272"/>
      <c r="LMG22" s="272"/>
      <c r="LMH22" s="272"/>
      <c r="LMI22" s="272"/>
      <c r="LMJ22" s="272"/>
      <c r="LMK22" s="272"/>
      <c r="LML22" s="272"/>
      <c r="LMM22" s="272"/>
      <c r="LMN22" s="272"/>
      <c r="LMO22" s="272"/>
      <c r="LMP22" s="272"/>
      <c r="LMQ22" s="272"/>
      <c r="LMR22" s="272"/>
      <c r="LMS22" s="272"/>
      <c r="LMT22" s="272"/>
      <c r="LMU22" s="272"/>
      <c r="LMV22" s="272"/>
      <c r="LMW22" s="272"/>
      <c r="LMX22" s="272"/>
      <c r="LMY22" s="272"/>
      <c r="LMZ22" s="272"/>
      <c r="LNA22" s="272"/>
      <c r="LNB22" s="272"/>
      <c r="LNC22" s="272"/>
      <c r="LND22" s="272"/>
      <c r="LNE22" s="272"/>
      <c r="LNF22" s="272"/>
      <c r="LNG22" s="272"/>
      <c r="LNH22" s="272"/>
      <c r="LNI22" s="272"/>
      <c r="LNJ22" s="272"/>
      <c r="LNK22" s="272"/>
      <c r="LNL22" s="272"/>
      <c r="LNM22" s="272"/>
      <c r="LNN22" s="272"/>
      <c r="LNO22" s="272"/>
      <c r="LNP22" s="272"/>
      <c r="LNQ22" s="272"/>
      <c r="LNR22" s="272"/>
      <c r="LNS22" s="272"/>
      <c r="LNT22" s="272"/>
      <c r="LNU22" s="272"/>
      <c r="LNV22" s="272"/>
      <c r="LNW22" s="272"/>
      <c r="LNX22" s="272"/>
      <c r="LNY22" s="272"/>
      <c r="LNZ22" s="272"/>
      <c r="LOA22" s="272"/>
      <c r="LOB22" s="272"/>
      <c r="LOC22" s="272"/>
      <c r="LOD22" s="272"/>
      <c r="LOE22" s="272"/>
      <c r="LOF22" s="272"/>
      <c r="LOG22" s="272"/>
      <c r="LOH22" s="272"/>
      <c r="LOI22" s="272"/>
      <c r="LOJ22" s="272"/>
      <c r="LOK22" s="272"/>
      <c r="LOL22" s="272"/>
      <c r="LOM22" s="272"/>
      <c r="LON22" s="272"/>
      <c r="LOO22" s="272"/>
      <c r="LOP22" s="272"/>
      <c r="LOQ22" s="272"/>
      <c r="LOR22" s="272"/>
      <c r="LOS22" s="272"/>
      <c r="LOT22" s="272"/>
      <c r="LOU22" s="272"/>
      <c r="LOV22" s="272"/>
      <c r="LOW22" s="272"/>
      <c r="LOX22" s="272"/>
      <c r="LOY22" s="272"/>
      <c r="LOZ22" s="272"/>
      <c r="LPA22" s="272"/>
      <c r="LPB22" s="272"/>
      <c r="LPC22" s="272"/>
      <c r="LPD22" s="272"/>
      <c r="LPE22" s="272"/>
      <c r="LPF22" s="272"/>
      <c r="LPG22" s="272"/>
      <c r="LPH22" s="272"/>
      <c r="LPI22" s="272"/>
      <c r="LPJ22" s="272"/>
      <c r="LPK22" s="272"/>
      <c r="LPL22" s="272"/>
      <c r="LPM22" s="272"/>
      <c r="LPN22" s="272"/>
      <c r="LPO22" s="272"/>
      <c r="LPP22" s="272"/>
      <c r="LPQ22" s="272"/>
      <c r="LPR22" s="272"/>
      <c r="LPS22" s="272"/>
      <c r="LPT22" s="272"/>
      <c r="LPU22" s="272"/>
      <c r="LPV22" s="272"/>
      <c r="LPW22" s="272"/>
      <c r="LPX22" s="272"/>
      <c r="LPY22" s="272"/>
      <c r="LPZ22" s="272"/>
      <c r="LQA22" s="272"/>
      <c r="LQB22" s="272"/>
      <c r="LQC22" s="272"/>
      <c r="LQD22" s="272"/>
      <c r="LQE22" s="272"/>
      <c r="LQF22" s="272"/>
      <c r="LQG22" s="272"/>
      <c r="LQH22" s="272"/>
      <c r="LQI22" s="272"/>
      <c r="LQJ22" s="272"/>
      <c r="LQK22" s="272"/>
      <c r="LQL22" s="272"/>
      <c r="LQM22" s="272"/>
      <c r="LQN22" s="272"/>
      <c r="LQO22" s="272"/>
      <c r="LQP22" s="272"/>
      <c r="LQQ22" s="272"/>
      <c r="LQR22" s="272"/>
      <c r="LQS22" s="272"/>
      <c r="LQT22" s="272"/>
      <c r="LQU22" s="272"/>
      <c r="LQV22" s="272"/>
      <c r="LQW22" s="272"/>
      <c r="LQX22" s="272"/>
      <c r="LQY22" s="272"/>
      <c r="LQZ22" s="272"/>
      <c r="LRA22" s="272"/>
      <c r="LRB22" s="272"/>
      <c r="LRC22" s="272"/>
      <c r="LRD22" s="272"/>
      <c r="LRE22" s="272"/>
      <c r="LRF22" s="272"/>
      <c r="LRG22" s="272"/>
      <c r="LRH22" s="272"/>
      <c r="LRI22" s="272"/>
      <c r="LRJ22" s="272"/>
      <c r="LRK22" s="272"/>
      <c r="LRL22" s="272"/>
      <c r="LRM22" s="272"/>
      <c r="LRN22" s="272"/>
      <c r="LRO22" s="272"/>
      <c r="LRP22" s="272"/>
      <c r="LRQ22" s="272"/>
      <c r="LRR22" s="272"/>
      <c r="LRS22" s="272"/>
      <c r="LRT22" s="272"/>
      <c r="LRU22" s="272"/>
      <c r="LRV22" s="272"/>
      <c r="LRW22" s="272"/>
      <c r="LRX22" s="272"/>
      <c r="LRY22" s="272"/>
      <c r="LRZ22" s="272"/>
      <c r="LSA22" s="272"/>
      <c r="LSB22" s="272"/>
      <c r="LSC22" s="272"/>
      <c r="LSD22" s="272"/>
      <c r="LSE22" s="272"/>
      <c r="LSF22" s="272"/>
      <c r="LSG22" s="272"/>
      <c r="LSH22" s="272"/>
      <c r="LSI22" s="272"/>
      <c r="LSJ22" s="272"/>
      <c r="LSK22" s="272"/>
      <c r="LSL22" s="272"/>
      <c r="LSM22" s="272"/>
      <c r="LSN22" s="272"/>
      <c r="LSO22" s="272"/>
      <c r="LSP22" s="272"/>
      <c r="LSQ22" s="272"/>
      <c r="LSR22" s="272"/>
      <c r="LSS22" s="272"/>
      <c r="LST22" s="272"/>
      <c r="LSU22" s="272"/>
      <c r="LSV22" s="272"/>
      <c r="LSW22" s="272"/>
      <c r="LSX22" s="272"/>
      <c r="LSY22" s="272"/>
      <c r="LSZ22" s="272"/>
      <c r="LTA22" s="272"/>
      <c r="LTB22" s="272"/>
      <c r="LTC22" s="272"/>
      <c r="LTD22" s="272"/>
      <c r="LTE22" s="272"/>
      <c r="LTF22" s="272"/>
      <c r="LTG22" s="272"/>
      <c r="LTH22" s="272"/>
      <c r="LTI22" s="272"/>
      <c r="LTJ22" s="272"/>
      <c r="LTK22" s="272"/>
      <c r="LTL22" s="272"/>
      <c r="LTM22" s="272"/>
      <c r="LTN22" s="272"/>
      <c r="LTO22" s="272"/>
      <c r="LTP22" s="272"/>
      <c r="LTQ22" s="272"/>
      <c r="LTR22" s="272"/>
      <c r="LTS22" s="272"/>
      <c r="LTT22" s="272"/>
      <c r="LTU22" s="272"/>
      <c r="LTV22" s="272"/>
      <c r="LTW22" s="272"/>
      <c r="LTX22" s="272"/>
      <c r="LTY22" s="272"/>
      <c r="LTZ22" s="272"/>
      <c r="LUA22" s="272"/>
      <c r="LUB22" s="272"/>
      <c r="LUC22" s="272"/>
      <c r="LUD22" s="272"/>
      <c r="LUE22" s="272"/>
      <c r="LUF22" s="272"/>
      <c r="LUG22" s="272"/>
      <c r="LUH22" s="272"/>
      <c r="LUI22" s="272"/>
      <c r="LUJ22" s="272"/>
      <c r="LUK22" s="272"/>
      <c r="LUL22" s="272"/>
      <c r="LUM22" s="272"/>
      <c r="LUN22" s="272"/>
      <c r="LUO22" s="272"/>
      <c r="LUP22" s="272"/>
      <c r="LUQ22" s="272"/>
      <c r="LUR22" s="272"/>
      <c r="LUS22" s="272"/>
      <c r="LUT22" s="272"/>
      <c r="LUU22" s="272"/>
      <c r="LUV22" s="272"/>
      <c r="LUW22" s="272"/>
      <c r="LUX22" s="272"/>
      <c r="LUY22" s="272"/>
      <c r="LUZ22" s="272"/>
      <c r="LVA22" s="272"/>
      <c r="LVB22" s="272"/>
      <c r="LVC22" s="272"/>
      <c r="LVD22" s="272"/>
      <c r="LVE22" s="272"/>
      <c r="LVF22" s="272"/>
      <c r="LVG22" s="272"/>
      <c r="LVH22" s="272"/>
      <c r="LVI22" s="272"/>
      <c r="LVJ22" s="272"/>
      <c r="LVK22" s="272"/>
      <c r="LVL22" s="272"/>
      <c r="LVM22" s="272"/>
      <c r="LVN22" s="272"/>
      <c r="LVO22" s="272"/>
      <c r="LVP22" s="272"/>
      <c r="LVQ22" s="272"/>
      <c r="LVR22" s="272"/>
      <c r="LVS22" s="272"/>
      <c r="LVT22" s="272"/>
      <c r="LVU22" s="272"/>
      <c r="LVV22" s="272"/>
      <c r="LVW22" s="272"/>
      <c r="LVX22" s="272"/>
      <c r="LVY22" s="272"/>
      <c r="LVZ22" s="272"/>
      <c r="LWA22" s="272"/>
      <c r="LWB22" s="272"/>
      <c r="LWC22" s="272"/>
      <c r="LWD22" s="272"/>
      <c r="LWE22" s="272"/>
      <c r="LWF22" s="272"/>
      <c r="LWG22" s="272"/>
      <c r="LWH22" s="272"/>
      <c r="LWI22" s="272"/>
      <c r="LWJ22" s="272"/>
      <c r="LWK22" s="272"/>
      <c r="LWL22" s="272"/>
      <c r="LWM22" s="272"/>
      <c r="LWN22" s="272"/>
      <c r="LWO22" s="272"/>
      <c r="LWP22" s="272"/>
      <c r="LWQ22" s="272"/>
      <c r="LWR22" s="272"/>
      <c r="LWS22" s="272"/>
      <c r="LWT22" s="272"/>
      <c r="LWU22" s="272"/>
      <c r="LWV22" s="272"/>
      <c r="LWW22" s="272"/>
      <c r="LWX22" s="272"/>
      <c r="LWY22" s="272"/>
      <c r="LWZ22" s="272"/>
      <c r="LXA22" s="272"/>
      <c r="LXB22" s="272"/>
      <c r="LXC22" s="272"/>
      <c r="LXD22" s="272"/>
      <c r="LXE22" s="272"/>
      <c r="LXF22" s="272"/>
      <c r="LXG22" s="272"/>
      <c r="LXH22" s="272"/>
      <c r="LXI22" s="272"/>
      <c r="LXJ22" s="272"/>
      <c r="LXK22" s="272"/>
      <c r="LXL22" s="272"/>
      <c r="LXM22" s="272"/>
      <c r="LXN22" s="272"/>
      <c r="LXO22" s="272"/>
      <c r="LXP22" s="272"/>
      <c r="LXQ22" s="272"/>
      <c r="LXR22" s="272"/>
      <c r="LXS22" s="272"/>
      <c r="LXT22" s="272"/>
      <c r="LXU22" s="272"/>
      <c r="LXV22" s="272"/>
      <c r="LXW22" s="272"/>
      <c r="LXX22" s="272"/>
      <c r="LXY22" s="272"/>
      <c r="LXZ22" s="272"/>
      <c r="LYA22" s="272"/>
      <c r="LYB22" s="272"/>
      <c r="LYC22" s="272"/>
      <c r="LYD22" s="272"/>
      <c r="LYE22" s="272"/>
      <c r="LYF22" s="272"/>
      <c r="LYG22" s="272"/>
      <c r="LYH22" s="272"/>
      <c r="LYI22" s="272"/>
      <c r="LYJ22" s="272"/>
      <c r="LYK22" s="272"/>
      <c r="LYL22" s="272"/>
      <c r="LYM22" s="272"/>
      <c r="LYN22" s="272"/>
      <c r="LYO22" s="272"/>
      <c r="LYP22" s="272"/>
      <c r="LYQ22" s="272"/>
      <c r="LYR22" s="272"/>
      <c r="LYS22" s="272"/>
      <c r="LYT22" s="272"/>
      <c r="LYU22" s="272"/>
      <c r="LYV22" s="272"/>
      <c r="LYW22" s="272"/>
      <c r="LYX22" s="272"/>
      <c r="LYY22" s="272"/>
      <c r="LYZ22" s="272"/>
      <c r="LZA22" s="272"/>
      <c r="LZB22" s="272"/>
      <c r="LZC22" s="272"/>
      <c r="LZD22" s="272"/>
      <c r="LZE22" s="272"/>
      <c r="LZF22" s="272"/>
      <c r="LZG22" s="272"/>
      <c r="LZH22" s="272"/>
      <c r="LZI22" s="272"/>
      <c r="LZJ22" s="272"/>
      <c r="LZK22" s="272"/>
      <c r="LZL22" s="272"/>
      <c r="LZM22" s="272"/>
      <c r="LZN22" s="272"/>
      <c r="LZO22" s="272"/>
      <c r="LZP22" s="272"/>
      <c r="LZQ22" s="272"/>
      <c r="LZR22" s="272"/>
      <c r="LZS22" s="272"/>
      <c r="LZT22" s="272"/>
      <c r="LZU22" s="272"/>
      <c r="LZV22" s="272"/>
      <c r="LZW22" s="272"/>
      <c r="LZX22" s="272"/>
      <c r="LZY22" s="272"/>
      <c r="LZZ22" s="272"/>
      <c r="MAA22" s="272"/>
      <c r="MAB22" s="272"/>
      <c r="MAC22" s="272"/>
      <c r="MAD22" s="272"/>
      <c r="MAE22" s="272"/>
      <c r="MAF22" s="272"/>
      <c r="MAG22" s="272"/>
      <c r="MAH22" s="272"/>
      <c r="MAI22" s="272"/>
      <c r="MAJ22" s="272"/>
      <c r="MAK22" s="272"/>
      <c r="MAL22" s="272"/>
      <c r="MAM22" s="272"/>
      <c r="MAN22" s="272"/>
      <c r="MAO22" s="272"/>
      <c r="MAP22" s="272"/>
      <c r="MAQ22" s="272"/>
      <c r="MAR22" s="272"/>
      <c r="MAS22" s="272"/>
      <c r="MAT22" s="272"/>
      <c r="MAU22" s="272"/>
      <c r="MAV22" s="272"/>
      <c r="MAW22" s="272"/>
      <c r="MAX22" s="272"/>
      <c r="MAY22" s="272"/>
      <c r="MAZ22" s="272"/>
      <c r="MBA22" s="272"/>
      <c r="MBB22" s="272"/>
      <c r="MBC22" s="272"/>
      <c r="MBD22" s="272"/>
      <c r="MBE22" s="272"/>
      <c r="MBF22" s="272"/>
      <c r="MBG22" s="272"/>
      <c r="MBH22" s="272"/>
      <c r="MBI22" s="272"/>
      <c r="MBJ22" s="272"/>
      <c r="MBK22" s="272"/>
      <c r="MBL22" s="272"/>
      <c r="MBM22" s="272"/>
      <c r="MBN22" s="272"/>
      <c r="MBO22" s="272"/>
      <c r="MBP22" s="272"/>
      <c r="MBQ22" s="272"/>
      <c r="MBR22" s="272"/>
      <c r="MBS22" s="272"/>
      <c r="MBT22" s="272"/>
      <c r="MBU22" s="272"/>
      <c r="MBV22" s="272"/>
      <c r="MBW22" s="272"/>
      <c r="MBX22" s="272"/>
      <c r="MBY22" s="272"/>
      <c r="MBZ22" s="272"/>
      <c r="MCA22" s="272"/>
      <c r="MCB22" s="272"/>
      <c r="MCC22" s="272"/>
      <c r="MCD22" s="272"/>
      <c r="MCE22" s="272"/>
      <c r="MCF22" s="272"/>
      <c r="MCG22" s="272"/>
      <c r="MCH22" s="272"/>
      <c r="MCI22" s="272"/>
      <c r="MCJ22" s="272"/>
      <c r="MCK22" s="272"/>
      <c r="MCL22" s="272"/>
      <c r="MCM22" s="272"/>
      <c r="MCN22" s="272"/>
      <c r="MCO22" s="272"/>
      <c r="MCP22" s="272"/>
      <c r="MCQ22" s="272"/>
      <c r="MCR22" s="272"/>
      <c r="MCS22" s="272"/>
      <c r="MCT22" s="272"/>
      <c r="MCU22" s="272"/>
      <c r="MCV22" s="272"/>
      <c r="MCW22" s="272"/>
      <c r="MCX22" s="272"/>
      <c r="MCY22" s="272"/>
      <c r="MCZ22" s="272"/>
      <c r="MDA22" s="272"/>
      <c r="MDB22" s="272"/>
      <c r="MDC22" s="272"/>
      <c r="MDD22" s="272"/>
      <c r="MDE22" s="272"/>
      <c r="MDF22" s="272"/>
      <c r="MDG22" s="272"/>
      <c r="MDH22" s="272"/>
      <c r="MDI22" s="272"/>
      <c r="MDJ22" s="272"/>
      <c r="MDK22" s="272"/>
      <c r="MDL22" s="272"/>
      <c r="MDM22" s="272"/>
      <c r="MDN22" s="272"/>
      <c r="MDO22" s="272"/>
      <c r="MDP22" s="272"/>
      <c r="MDQ22" s="272"/>
      <c r="MDR22" s="272"/>
      <c r="MDS22" s="272"/>
      <c r="MDT22" s="272"/>
      <c r="MDU22" s="272"/>
      <c r="MDV22" s="272"/>
      <c r="MDW22" s="272"/>
      <c r="MDX22" s="272"/>
      <c r="MDY22" s="272"/>
      <c r="MDZ22" s="272"/>
      <c r="MEA22" s="272"/>
      <c r="MEB22" s="272"/>
      <c r="MEC22" s="272"/>
      <c r="MED22" s="272"/>
      <c r="MEE22" s="272"/>
      <c r="MEF22" s="272"/>
      <c r="MEG22" s="272"/>
      <c r="MEH22" s="272"/>
      <c r="MEI22" s="272"/>
      <c r="MEJ22" s="272"/>
      <c r="MEK22" s="272"/>
      <c r="MEL22" s="272"/>
      <c r="MEM22" s="272"/>
      <c r="MEN22" s="272"/>
      <c r="MEO22" s="272"/>
      <c r="MEP22" s="272"/>
      <c r="MEQ22" s="272"/>
      <c r="MER22" s="272"/>
      <c r="MES22" s="272"/>
      <c r="MET22" s="272"/>
      <c r="MEU22" s="272"/>
      <c r="MEV22" s="272"/>
      <c r="MEW22" s="272"/>
      <c r="MEX22" s="272"/>
      <c r="MEY22" s="272"/>
      <c r="MEZ22" s="272"/>
      <c r="MFA22" s="272"/>
      <c r="MFB22" s="272"/>
      <c r="MFC22" s="272"/>
      <c r="MFD22" s="272"/>
      <c r="MFE22" s="272"/>
      <c r="MFF22" s="272"/>
      <c r="MFG22" s="272"/>
      <c r="MFH22" s="272"/>
      <c r="MFI22" s="272"/>
      <c r="MFJ22" s="272"/>
      <c r="MFK22" s="272"/>
      <c r="MFL22" s="272"/>
      <c r="MFM22" s="272"/>
      <c r="MFN22" s="272"/>
      <c r="MFO22" s="272"/>
      <c r="MFP22" s="272"/>
      <c r="MFQ22" s="272"/>
      <c r="MFR22" s="272"/>
      <c r="MFS22" s="272"/>
      <c r="MFT22" s="272"/>
      <c r="MFU22" s="272"/>
      <c r="MFV22" s="272"/>
      <c r="MFW22" s="272"/>
      <c r="MFX22" s="272"/>
      <c r="MFY22" s="272"/>
      <c r="MFZ22" s="272"/>
      <c r="MGA22" s="272"/>
      <c r="MGB22" s="272"/>
      <c r="MGC22" s="272"/>
      <c r="MGD22" s="272"/>
      <c r="MGE22" s="272"/>
      <c r="MGF22" s="272"/>
      <c r="MGG22" s="272"/>
      <c r="MGH22" s="272"/>
      <c r="MGI22" s="272"/>
      <c r="MGJ22" s="272"/>
      <c r="MGK22" s="272"/>
      <c r="MGL22" s="272"/>
      <c r="MGM22" s="272"/>
      <c r="MGN22" s="272"/>
      <c r="MGO22" s="272"/>
      <c r="MGP22" s="272"/>
      <c r="MGQ22" s="272"/>
      <c r="MGR22" s="272"/>
      <c r="MGS22" s="272"/>
      <c r="MGT22" s="272"/>
      <c r="MGU22" s="272"/>
      <c r="MGV22" s="272"/>
      <c r="MGW22" s="272"/>
      <c r="MGX22" s="272"/>
      <c r="MGY22" s="272"/>
      <c r="MGZ22" s="272"/>
      <c r="MHA22" s="272"/>
      <c r="MHB22" s="272"/>
      <c r="MHC22" s="272"/>
      <c r="MHD22" s="272"/>
      <c r="MHE22" s="272"/>
      <c r="MHF22" s="272"/>
      <c r="MHG22" s="272"/>
      <c r="MHH22" s="272"/>
      <c r="MHI22" s="272"/>
      <c r="MHJ22" s="272"/>
      <c r="MHK22" s="272"/>
      <c r="MHL22" s="272"/>
      <c r="MHM22" s="272"/>
      <c r="MHN22" s="272"/>
      <c r="MHO22" s="272"/>
      <c r="MHP22" s="272"/>
      <c r="MHQ22" s="272"/>
      <c r="MHR22" s="272"/>
      <c r="MHS22" s="272"/>
      <c r="MHT22" s="272"/>
      <c r="MHU22" s="272"/>
      <c r="MHV22" s="272"/>
      <c r="MHW22" s="272"/>
      <c r="MHX22" s="272"/>
      <c r="MHY22" s="272"/>
      <c r="MHZ22" s="272"/>
      <c r="MIA22" s="272"/>
      <c r="MIB22" s="272"/>
      <c r="MIC22" s="272"/>
      <c r="MID22" s="272"/>
      <c r="MIE22" s="272"/>
      <c r="MIF22" s="272"/>
      <c r="MIG22" s="272"/>
      <c r="MIH22" s="272"/>
      <c r="MII22" s="272"/>
      <c r="MIJ22" s="272"/>
      <c r="MIK22" s="272"/>
      <c r="MIL22" s="272"/>
      <c r="MIM22" s="272"/>
      <c r="MIN22" s="272"/>
      <c r="MIO22" s="272"/>
      <c r="MIP22" s="272"/>
      <c r="MIQ22" s="272"/>
      <c r="MIR22" s="272"/>
      <c r="MIS22" s="272"/>
      <c r="MIT22" s="272"/>
      <c r="MIU22" s="272"/>
      <c r="MIV22" s="272"/>
      <c r="MIW22" s="272"/>
      <c r="MIX22" s="272"/>
      <c r="MIY22" s="272"/>
      <c r="MIZ22" s="272"/>
      <c r="MJA22" s="272"/>
      <c r="MJB22" s="272"/>
      <c r="MJC22" s="272"/>
      <c r="MJD22" s="272"/>
      <c r="MJE22" s="272"/>
      <c r="MJF22" s="272"/>
      <c r="MJG22" s="272"/>
      <c r="MJH22" s="272"/>
      <c r="MJI22" s="272"/>
      <c r="MJJ22" s="272"/>
      <c r="MJK22" s="272"/>
      <c r="MJL22" s="272"/>
      <c r="MJM22" s="272"/>
      <c r="MJN22" s="272"/>
      <c r="MJO22" s="272"/>
      <c r="MJP22" s="272"/>
      <c r="MJQ22" s="272"/>
      <c r="MJR22" s="272"/>
      <c r="MJS22" s="272"/>
      <c r="MJT22" s="272"/>
      <c r="MJU22" s="272"/>
      <c r="MJV22" s="272"/>
      <c r="MJW22" s="272"/>
      <c r="MJX22" s="272"/>
      <c r="MJY22" s="272"/>
      <c r="MJZ22" s="272"/>
      <c r="MKA22" s="272"/>
      <c r="MKB22" s="272"/>
      <c r="MKC22" s="272"/>
      <c r="MKD22" s="272"/>
      <c r="MKE22" s="272"/>
      <c r="MKF22" s="272"/>
      <c r="MKG22" s="272"/>
      <c r="MKH22" s="272"/>
      <c r="MKI22" s="272"/>
      <c r="MKJ22" s="272"/>
      <c r="MKK22" s="272"/>
      <c r="MKL22" s="272"/>
      <c r="MKM22" s="272"/>
      <c r="MKN22" s="272"/>
      <c r="MKO22" s="272"/>
      <c r="MKP22" s="272"/>
      <c r="MKQ22" s="272"/>
      <c r="MKR22" s="272"/>
      <c r="MKS22" s="272"/>
      <c r="MKT22" s="272"/>
      <c r="MKU22" s="272"/>
      <c r="MKV22" s="272"/>
      <c r="MKW22" s="272"/>
      <c r="MKX22" s="272"/>
      <c r="MKY22" s="272"/>
      <c r="MKZ22" s="272"/>
      <c r="MLA22" s="272"/>
      <c r="MLB22" s="272"/>
      <c r="MLC22" s="272"/>
      <c r="MLD22" s="272"/>
      <c r="MLE22" s="272"/>
      <c r="MLF22" s="272"/>
      <c r="MLG22" s="272"/>
      <c r="MLH22" s="272"/>
      <c r="MLI22" s="272"/>
      <c r="MLJ22" s="272"/>
      <c r="MLK22" s="272"/>
      <c r="MLL22" s="272"/>
      <c r="MLM22" s="272"/>
      <c r="MLN22" s="272"/>
      <c r="MLO22" s="272"/>
      <c r="MLP22" s="272"/>
      <c r="MLQ22" s="272"/>
      <c r="MLR22" s="272"/>
      <c r="MLS22" s="272"/>
      <c r="MLT22" s="272"/>
      <c r="MLU22" s="272"/>
      <c r="MLV22" s="272"/>
      <c r="MLW22" s="272"/>
      <c r="MLX22" s="272"/>
      <c r="MLY22" s="272"/>
      <c r="MLZ22" s="272"/>
      <c r="MMA22" s="272"/>
      <c r="MMB22" s="272"/>
      <c r="MMC22" s="272"/>
      <c r="MMD22" s="272"/>
      <c r="MME22" s="272"/>
      <c r="MMF22" s="272"/>
      <c r="MMG22" s="272"/>
      <c r="MMH22" s="272"/>
      <c r="MMI22" s="272"/>
      <c r="MMJ22" s="272"/>
      <c r="MMK22" s="272"/>
      <c r="MML22" s="272"/>
      <c r="MMM22" s="272"/>
      <c r="MMN22" s="272"/>
      <c r="MMO22" s="272"/>
      <c r="MMP22" s="272"/>
      <c r="MMQ22" s="272"/>
      <c r="MMR22" s="272"/>
      <c r="MMS22" s="272"/>
      <c r="MMT22" s="272"/>
      <c r="MMU22" s="272"/>
      <c r="MMV22" s="272"/>
      <c r="MMW22" s="272"/>
      <c r="MMX22" s="272"/>
      <c r="MMY22" s="272"/>
      <c r="MMZ22" s="272"/>
      <c r="MNA22" s="272"/>
      <c r="MNB22" s="272"/>
      <c r="MNC22" s="272"/>
      <c r="MND22" s="272"/>
      <c r="MNE22" s="272"/>
      <c r="MNF22" s="272"/>
      <c r="MNG22" s="272"/>
      <c r="MNH22" s="272"/>
      <c r="MNI22" s="272"/>
      <c r="MNJ22" s="272"/>
      <c r="MNK22" s="272"/>
      <c r="MNL22" s="272"/>
      <c r="MNM22" s="272"/>
      <c r="MNN22" s="272"/>
      <c r="MNO22" s="272"/>
      <c r="MNP22" s="272"/>
      <c r="MNQ22" s="272"/>
      <c r="MNR22" s="272"/>
      <c r="MNS22" s="272"/>
      <c r="MNT22" s="272"/>
      <c r="MNU22" s="272"/>
      <c r="MNV22" s="272"/>
      <c r="MNW22" s="272"/>
      <c r="MNX22" s="272"/>
      <c r="MNY22" s="272"/>
      <c r="MNZ22" s="272"/>
      <c r="MOA22" s="272"/>
      <c r="MOB22" s="272"/>
      <c r="MOC22" s="272"/>
      <c r="MOD22" s="272"/>
      <c r="MOE22" s="272"/>
      <c r="MOF22" s="272"/>
      <c r="MOG22" s="272"/>
      <c r="MOH22" s="272"/>
      <c r="MOI22" s="272"/>
      <c r="MOJ22" s="272"/>
      <c r="MOK22" s="272"/>
      <c r="MOL22" s="272"/>
      <c r="MOM22" s="272"/>
      <c r="MON22" s="272"/>
      <c r="MOO22" s="272"/>
      <c r="MOP22" s="272"/>
      <c r="MOQ22" s="272"/>
      <c r="MOR22" s="272"/>
      <c r="MOS22" s="272"/>
      <c r="MOT22" s="272"/>
      <c r="MOU22" s="272"/>
      <c r="MOV22" s="272"/>
      <c r="MOW22" s="272"/>
      <c r="MOX22" s="272"/>
      <c r="MOY22" s="272"/>
      <c r="MOZ22" s="272"/>
      <c r="MPA22" s="272"/>
      <c r="MPB22" s="272"/>
      <c r="MPC22" s="272"/>
      <c r="MPD22" s="272"/>
      <c r="MPE22" s="272"/>
      <c r="MPF22" s="272"/>
      <c r="MPG22" s="272"/>
      <c r="MPH22" s="272"/>
      <c r="MPI22" s="272"/>
      <c r="MPJ22" s="272"/>
      <c r="MPK22" s="272"/>
      <c r="MPL22" s="272"/>
      <c r="MPM22" s="272"/>
      <c r="MPN22" s="272"/>
      <c r="MPO22" s="272"/>
      <c r="MPP22" s="272"/>
      <c r="MPQ22" s="272"/>
      <c r="MPR22" s="272"/>
      <c r="MPS22" s="272"/>
      <c r="MPT22" s="272"/>
      <c r="MPU22" s="272"/>
      <c r="MPV22" s="272"/>
      <c r="MPW22" s="272"/>
      <c r="MPX22" s="272"/>
      <c r="MPY22" s="272"/>
      <c r="MPZ22" s="272"/>
      <c r="MQA22" s="272"/>
      <c r="MQB22" s="272"/>
      <c r="MQC22" s="272"/>
      <c r="MQD22" s="272"/>
      <c r="MQE22" s="272"/>
      <c r="MQF22" s="272"/>
      <c r="MQG22" s="272"/>
      <c r="MQH22" s="272"/>
      <c r="MQI22" s="272"/>
      <c r="MQJ22" s="272"/>
      <c r="MQK22" s="272"/>
      <c r="MQL22" s="272"/>
      <c r="MQM22" s="272"/>
      <c r="MQN22" s="272"/>
      <c r="MQO22" s="272"/>
      <c r="MQP22" s="272"/>
      <c r="MQQ22" s="272"/>
      <c r="MQR22" s="272"/>
      <c r="MQS22" s="272"/>
      <c r="MQT22" s="272"/>
      <c r="MQU22" s="272"/>
      <c r="MQV22" s="272"/>
      <c r="MQW22" s="272"/>
      <c r="MQX22" s="272"/>
      <c r="MQY22" s="272"/>
      <c r="MQZ22" s="272"/>
      <c r="MRA22" s="272"/>
      <c r="MRB22" s="272"/>
      <c r="MRC22" s="272"/>
      <c r="MRD22" s="272"/>
      <c r="MRE22" s="272"/>
      <c r="MRF22" s="272"/>
      <c r="MRG22" s="272"/>
      <c r="MRH22" s="272"/>
      <c r="MRI22" s="272"/>
      <c r="MRJ22" s="272"/>
      <c r="MRK22" s="272"/>
      <c r="MRL22" s="272"/>
      <c r="MRM22" s="272"/>
      <c r="MRN22" s="272"/>
      <c r="MRO22" s="272"/>
      <c r="MRP22" s="272"/>
      <c r="MRQ22" s="272"/>
      <c r="MRR22" s="272"/>
      <c r="MRS22" s="272"/>
      <c r="MRT22" s="272"/>
      <c r="MRU22" s="272"/>
      <c r="MRV22" s="272"/>
      <c r="MRW22" s="272"/>
      <c r="MRX22" s="272"/>
      <c r="MRY22" s="272"/>
      <c r="MRZ22" s="272"/>
      <c r="MSA22" s="272"/>
      <c r="MSB22" s="272"/>
      <c r="MSC22" s="272"/>
      <c r="MSD22" s="272"/>
      <c r="MSE22" s="272"/>
      <c r="MSF22" s="272"/>
      <c r="MSG22" s="272"/>
      <c r="MSH22" s="272"/>
      <c r="MSI22" s="272"/>
      <c r="MSJ22" s="272"/>
      <c r="MSK22" s="272"/>
      <c r="MSL22" s="272"/>
      <c r="MSM22" s="272"/>
      <c r="MSN22" s="272"/>
      <c r="MSO22" s="272"/>
      <c r="MSP22" s="272"/>
      <c r="MSQ22" s="272"/>
      <c r="MSR22" s="272"/>
      <c r="MSS22" s="272"/>
      <c r="MST22" s="272"/>
      <c r="MSU22" s="272"/>
      <c r="MSV22" s="272"/>
      <c r="MSW22" s="272"/>
      <c r="MSX22" s="272"/>
      <c r="MSY22" s="272"/>
      <c r="MSZ22" s="272"/>
      <c r="MTA22" s="272"/>
      <c r="MTB22" s="272"/>
      <c r="MTC22" s="272"/>
      <c r="MTD22" s="272"/>
      <c r="MTE22" s="272"/>
      <c r="MTF22" s="272"/>
      <c r="MTG22" s="272"/>
      <c r="MTH22" s="272"/>
      <c r="MTI22" s="272"/>
      <c r="MTJ22" s="272"/>
      <c r="MTK22" s="272"/>
      <c r="MTL22" s="272"/>
      <c r="MTM22" s="272"/>
      <c r="MTN22" s="272"/>
      <c r="MTO22" s="272"/>
      <c r="MTP22" s="272"/>
      <c r="MTQ22" s="272"/>
      <c r="MTR22" s="272"/>
      <c r="MTS22" s="272"/>
      <c r="MTT22" s="272"/>
      <c r="MTU22" s="272"/>
      <c r="MTV22" s="272"/>
      <c r="MTW22" s="272"/>
      <c r="MTX22" s="272"/>
      <c r="MTY22" s="272"/>
      <c r="MTZ22" s="272"/>
      <c r="MUA22" s="272"/>
      <c r="MUB22" s="272"/>
      <c r="MUC22" s="272"/>
      <c r="MUD22" s="272"/>
      <c r="MUE22" s="272"/>
      <c r="MUF22" s="272"/>
      <c r="MUG22" s="272"/>
      <c r="MUH22" s="272"/>
      <c r="MUI22" s="272"/>
      <c r="MUJ22" s="272"/>
      <c r="MUK22" s="272"/>
      <c r="MUL22" s="272"/>
      <c r="MUM22" s="272"/>
      <c r="MUN22" s="272"/>
      <c r="MUO22" s="272"/>
      <c r="MUP22" s="272"/>
      <c r="MUQ22" s="272"/>
      <c r="MUR22" s="272"/>
      <c r="MUS22" s="272"/>
      <c r="MUT22" s="272"/>
      <c r="MUU22" s="272"/>
      <c r="MUV22" s="272"/>
      <c r="MUW22" s="272"/>
      <c r="MUX22" s="272"/>
      <c r="MUY22" s="272"/>
      <c r="MUZ22" s="272"/>
      <c r="MVA22" s="272"/>
      <c r="MVB22" s="272"/>
      <c r="MVC22" s="272"/>
      <c r="MVD22" s="272"/>
      <c r="MVE22" s="272"/>
      <c r="MVF22" s="272"/>
      <c r="MVG22" s="272"/>
      <c r="MVH22" s="272"/>
      <c r="MVI22" s="272"/>
      <c r="MVJ22" s="272"/>
      <c r="MVK22" s="272"/>
      <c r="MVL22" s="272"/>
      <c r="MVM22" s="272"/>
      <c r="MVN22" s="272"/>
      <c r="MVO22" s="272"/>
      <c r="MVP22" s="272"/>
      <c r="MVQ22" s="272"/>
      <c r="MVR22" s="272"/>
      <c r="MVS22" s="272"/>
      <c r="MVT22" s="272"/>
      <c r="MVU22" s="272"/>
      <c r="MVV22" s="272"/>
      <c r="MVW22" s="272"/>
      <c r="MVX22" s="272"/>
      <c r="MVY22" s="272"/>
      <c r="MVZ22" s="272"/>
      <c r="MWA22" s="272"/>
      <c r="MWB22" s="272"/>
      <c r="MWC22" s="272"/>
      <c r="MWD22" s="272"/>
      <c r="MWE22" s="272"/>
      <c r="MWF22" s="272"/>
      <c r="MWG22" s="272"/>
      <c r="MWH22" s="272"/>
      <c r="MWI22" s="272"/>
      <c r="MWJ22" s="272"/>
      <c r="MWK22" s="272"/>
      <c r="MWL22" s="272"/>
      <c r="MWM22" s="272"/>
      <c r="MWN22" s="272"/>
      <c r="MWO22" s="272"/>
      <c r="MWP22" s="272"/>
      <c r="MWQ22" s="272"/>
      <c r="MWR22" s="272"/>
      <c r="MWS22" s="272"/>
      <c r="MWT22" s="272"/>
      <c r="MWU22" s="272"/>
      <c r="MWV22" s="272"/>
      <c r="MWW22" s="272"/>
      <c r="MWX22" s="272"/>
      <c r="MWY22" s="272"/>
      <c r="MWZ22" s="272"/>
      <c r="MXA22" s="272"/>
      <c r="MXB22" s="272"/>
      <c r="MXC22" s="272"/>
      <c r="MXD22" s="272"/>
      <c r="MXE22" s="272"/>
      <c r="MXF22" s="272"/>
      <c r="MXG22" s="272"/>
      <c r="MXH22" s="272"/>
      <c r="MXI22" s="272"/>
      <c r="MXJ22" s="272"/>
      <c r="MXK22" s="272"/>
      <c r="MXL22" s="272"/>
      <c r="MXM22" s="272"/>
      <c r="MXN22" s="272"/>
      <c r="MXO22" s="272"/>
      <c r="MXP22" s="272"/>
      <c r="MXQ22" s="272"/>
      <c r="MXR22" s="272"/>
      <c r="MXS22" s="272"/>
      <c r="MXT22" s="272"/>
      <c r="MXU22" s="272"/>
      <c r="MXV22" s="272"/>
      <c r="MXW22" s="272"/>
      <c r="MXX22" s="272"/>
      <c r="MXY22" s="272"/>
      <c r="MXZ22" s="272"/>
      <c r="MYA22" s="272"/>
      <c r="MYB22" s="272"/>
      <c r="MYC22" s="272"/>
      <c r="MYD22" s="272"/>
      <c r="MYE22" s="272"/>
      <c r="MYF22" s="272"/>
      <c r="MYG22" s="272"/>
      <c r="MYH22" s="272"/>
      <c r="MYI22" s="272"/>
      <c r="MYJ22" s="272"/>
      <c r="MYK22" s="272"/>
      <c r="MYL22" s="272"/>
      <c r="MYM22" s="272"/>
      <c r="MYN22" s="272"/>
      <c r="MYO22" s="272"/>
      <c r="MYP22" s="272"/>
      <c r="MYQ22" s="272"/>
      <c r="MYR22" s="272"/>
      <c r="MYS22" s="272"/>
      <c r="MYT22" s="272"/>
      <c r="MYU22" s="272"/>
      <c r="MYV22" s="272"/>
      <c r="MYW22" s="272"/>
      <c r="MYX22" s="272"/>
      <c r="MYY22" s="272"/>
      <c r="MYZ22" s="272"/>
      <c r="MZA22" s="272"/>
      <c r="MZB22" s="272"/>
      <c r="MZC22" s="272"/>
      <c r="MZD22" s="272"/>
      <c r="MZE22" s="272"/>
      <c r="MZF22" s="272"/>
      <c r="MZG22" s="272"/>
      <c r="MZH22" s="272"/>
      <c r="MZI22" s="272"/>
      <c r="MZJ22" s="272"/>
      <c r="MZK22" s="272"/>
      <c r="MZL22" s="272"/>
      <c r="MZM22" s="272"/>
      <c r="MZN22" s="272"/>
      <c r="MZO22" s="272"/>
      <c r="MZP22" s="272"/>
      <c r="MZQ22" s="272"/>
      <c r="MZR22" s="272"/>
      <c r="MZS22" s="272"/>
      <c r="MZT22" s="272"/>
      <c r="MZU22" s="272"/>
      <c r="MZV22" s="272"/>
      <c r="MZW22" s="272"/>
      <c r="MZX22" s="272"/>
      <c r="MZY22" s="272"/>
      <c r="MZZ22" s="272"/>
      <c r="NAA22" s="272"/>
      <c r="NAB22" s="272"/>
      <c r="NAC22" s="272"/>
      <c r="NAD22" s="272"/>
      <c r="NAE22" s="272"/>
      <c r="NAF22" s="272"/>
      <c r="NAG22" s="272"/>
      <c r="NAH22" s="272"/>
      <c r="NAI22" s="272"/>
      <c r="NAJ22" s="272"/>
      <c r="NAK22" s="272"/>
      <c r="NAL22" s="272"/>
      <c r="NAM22" s="272"/>
      <c r="NAN22" s="272"/>
      <c r="NAO22" s="272"/>
      <c r="NAP22" s="272"/>
      <c r="NAQ22" s="272"/>
      <c r="NAR22" s="272"/>
      <c r="NAS22" s="272"/>
      <c r="NAT22" s="272"/>
      <c r="NAU22" s="272"/>
      <c r="NAV22" s="272"/>
      <c r="NAW22" s="272"/>
      <c r="NAX22" s="272"/>
      <c r="NAY22" s="272"/>
      <c r="NAZ22" s="272"/>
      <c r="NBA22" s="272"/>
      <c r="NBB22" s="272"/>
      <c r="NBC22" s="272"/>
      <c r="NBD22" s="272"/>
      <c r="NBE22" s="272"/>
      <c r="NBF22" s="272"/>
      <c r="NBG22" s="272"/>
      <c r="NBH22" s="272"/>
      <c r="NBI22" s="272"/>
      <c r="NBJ22" s="272"/>
      <c r="NBK22" s="272"/>
      <c r="NBL22" s="272"/>
      <c r="NBM22" s="272"/>
      <c r="NBN22" s="272"/>
      <c r="NBO22" s="272"/>
      <c r="NBP22" s="272"/>
      <c r="NBQ22" s="272"/>
      <c r="NBR22" s="272"/>
      <c r="NBS22" s="272"/>
      <c r="NBT22" s="272"/>
      <c r="NBU22" s="272"/>
      <c r="NBV22" s="272"/>
      <c r="NBW22" s="272"/>
      <c r="NBX22" s="272"/>
      <c r="NBY22" s="272"/>
      <c r="NBZ22" s="272"/>
      <c r="NCA22" s="272"/>
      <c r="NCB22" s="272"/>
      <c r="NCC22" s="272"/>
      <c r="NCD22" s="272"/>
      <c r="NCE22" s="272"/>
      <c r="NCF22" s="272"/>
      <c r="NCG22" s="272"/>
      <c r="NCH22" s="272"/>
      <c r="NCI22" s="272"/>
      <c r="NCJ22" s="272"/>
      <c r="NCK22" s="272"/>
      <c r="NCL22" s="272"/>
      <c r="NCM22" s="272"/>
      <c r="NCN22" s="272"/>
      <c r="NCO22" s="272"/>
      <c r="NCP22" s="272"/>
      <c r="NCQ22" s="272"/>
      <c r="NCR22" s="272"/>
      <c r="NCS22" s="272"/>
      <c r="NCT22" s="272"/>
      <c r="NCU22" s="272"/>
      <c r="NCV22" s="272"/>
      <c r="NCW22" s="272"/>
      <c r="NCX22" s="272"/>
      <c r="NCY22" s="272"/>
      <c r="NCZ22" s="272"/>
      <c r="NDA22" s="272"/>
      <c r="NDB22" s="272"/>
      <c r="NDC22" s="272"/>
      <c r="NDD22" s="272"/>
      <c r="NDE22" s="272"/>
      <c r="NDF22" s="272"/>
      <c r="NDG22" s="272"/>
      <c r="NDH22" s="272"/>
      <c r="NDI22" s="272"/>
      <c r="NDJ22" s="272"/>
      <c r="NDK22" s="272"/>
      <c r="NDL22" s="272"/>
      <c r="NDM22" s="272"/>
      <c r="NDN22" s="272"/>
      <c r="NDO22" s="272"/>
      <c r="NDP22" s="272"/>
      <c r="NDQ22" s="272"/>
      <c r="NDR22" s="272"/>
      <c r="NDS22" s="272"/>
      <c r="NDT22" s="272"/>
      <c r="NDU22" s="272"/>
      <c r="NDV22" s="272"/>
      <c r="NDW22" s="272"/>
      <c r="NDX22" s="272"/>
      <c r="NDY22" s="272"/>
      <c r="NDZ22" s="272"/>
      <c r="NEA22" s="272"/>
      <c r="NEB22" s="272"/>
      <c r="NEC22" s="272"/>
      <c r="NED22" s="272"/>
      <c r="NEE22" s="272"/>
      <c r="NEF22" s="272"/>
      <c r="NEG22" s="272"/>
      <c r="NEH22" s="272"/>
      <c r="NEI22" s="272"/>
      <c r="NEJ22" s="272"/>
      <c r="NEK22" s="272"/>
      <c r="NEL22" s="272"/>
      <c r="NEM22" s="272"/>
      <c r="NEN22" s="272"/>
      <c r="NEO22" s="272"/>
      <c r="NEP22" s="272"/>
      <c r="NEQ22" s="272"/>
      <c r="NER22" s="272"/>
      <c r="NES22" s="272"/>
      <c r="NET22" s="272"/>
      <c r="NEU22" s="272"/>
      <c r="NEV22" s="272"/>
      <c r="NEW22" s="272"/>
      <c r="NEX22" s="272"/>
      <c r="NEY22" s="272"/>
      <c r="NEZ22" s="272"/>
      <c r="NFA22" s="272"/>
      <c r="NFB22" s="272"/>
      <c r="NFC22" s="272"/>
      <c r="NFD22" s="272"/>
      <c r="NFE22" s="272"/>
      <c r="NFF22" s="272"/>
      <c r="NFG22" s="272"/>
      <c r="NFH22" s="272"/>
      <c r="NFI22" s="272"/>
      <c r="NFJ22" s="272"/>
      <c r="NFK22" s="272"/>
      <c r="NFL22" s="272"/>
      <c r="NFM22" s="272"/>
      <c r="NFN22" s="272"/>
      <c r="NFO22" s="272"/>
      <c r="NFP22" s="272"/>
      <c r="NFQ22" s="272"/>
      <c r="NFR22" s="272"/>
      <c r="NFS22" s="272"/>
      <c r="NFT22" s="272"/>
      <c r="NFU22" s="272"/>
      <c r="NFV22" s="272"/>
      <c r="NFW22" s="272"/>
      <c r="NFX22" s="272"/>
      <c r="NFY22" s="272"/>
      <c r="NFZ22" s="272"/>
      <c r="NGA22" s="272"/>
      <c r="NGB22" s="272"/>
      <c r="NGC22" s="272"/>
      <c r="NGD22" s="272"/>
      <c r="NGE22" s="272"/>
      <c r="NGF22" s="272"/>
      <c r="NGG22" s="272"/>
      <c r="NGH22" s="272"/>
      <c r="NGI22" s="272"/>
      <c r="NGJ22" s="272"/>
      <c r="NGK22" s="272"/>
      <c r="NGL22" s="272"/>
      <c r="NGM22" s="272"/>
      <c r="NGN22" s="272"/>
      <c r="NGO22" s="272"/>
      <c r="NGP22" s="272"/>
      <c r="NGQ22" s="272"/>
      <c r="NGR22" s="272"/>
      <c r="NGS22" s="272"/>
      <c r="NGT22" s="272"/>
      <c r="NGU22" s="272"/>
      <c r="NGV22" s="272"/>
      <c r="NGW22" s="272"/>
      <c r="NGX22" s="272"/>
      <c r="NGY22" s="272"/>
      <c r="NGZ22" s="272"/>
      <c r="NHA22" s="272"/>
      <c r="NHB22" s="272"/>
      <c r="NHC22" s="272"/>
      <c r="NHD22" s="272"/>
      <c r="NHE22" s="272"/>
      <c r="NHF22" s="272"/>
      <c r="NHG22" s="272"/>
      <c r="NHH22" s="272"/>
      <c r="NHI22" s="272"/>
      <c r="NHJ22" s="272"/>
      <c r="NHK22" s="272"/>
      <c r="NHL22" s="272"/>
      <c r="NHM22" s="272"/>
      <c r="NHN22" s="272"/>
      <c r="NHO22" s="272"/>
      <c r="NHP22" s="272"/>
      <c r="NHQ22" s="272"/>
      <c r="NHR22" s="272"/>
      <c r="NHS22" s="272"/>
      <c r="NHT22" s="272"/>
      <c r="NHU22" s="272"/>
      <c r="NHV22" s="272"/>
      <c r="NHW22" s="272"/>
      <c r="NHX22" s="272"/>
      <c r="NHY22" s="272"/>
      <c r="NHZ22" s="272"/>
      <c r="NIA22" s="272"/>
      <c r="NIB22" s="272"/>
      <c r="NIC22" s="272"/>
      <c r="NID22" s="272"/>
      <c r="NIE22" s="272"/>
      <c r="NIF22" s="272"/>
      <c r="NIG22" s="272"/>
      <c r="NIH22" s="272"/>
      <c r="NII22" s="272"/>
      <c r="NIJ22" s="272"/>
      <c r="NIK22" s="272"/>
      <c r="NIL22" s="272"/>
      <c r="NIM22" s="272"/>
      <c r="NIN22" s="272"/>
      <c r="NIO22" s="272"/>
      <c r="NIP22" s="272"/>
      <c r="NIQ22" s="272"/>
      <c r="NIR22" s="272"/>
      <c r="NIS22" s="272"/>
      <c r="NIT22" s="272"/>
      <c r="NIU22" s="272"/>
      <c r="NIV22" s="272"/>
      <c r="NIW22" s="272"/>
      <c r="NIX22" s="272"/>
      <c r="NIY22" s="272"/>
      <c r="NIZ22" s="272"/>
      <c r="NJA22" s="272"/>
      <c r="NJB22" s="272"/>
      <c r="NJC22" s="272"/>
      <c r="NJD22" s="272"/>
      <c r="NJE22" s="272"/>
      <c r="NJF22" s="272"/>
      <c r="NJG22" s="272"/>
      <c r="NJH22" s="272"/>
      <c r="NJI22" s="272"/>
      <c r="NJJ22" s="272"/>
      <c r="NJK22" s="272"/>
      <c r="NJL22" s="272"/>
      <c r="NJM22" s="272"/>
      <c r="NJN22" s="272"/>
      <c r="NJO22" s="272"/>
      <c r="NJP22" s="272"/>
      <c r="NJQ22" s="272"/>
      <c r="NJR22" s="272"/>
      <c r="NJS22" s="272"/>
      <c r="NJT22" s="272"/>
      <c r="NJU22" s="272"/>
      <c r="NJV22" s="272"/>
      <c r="NJW22" s="272"/>
      <c r="NJX22" s="272"/>
      <c r="NJY22" s="272"/>
      <c r="NJZ22" s="272"/>
      <c r="NKA22" s="272"/>
      <c r="NKB22" s="272"/>
      <c r="NKC22" s="272"/>
      <c r="NKD22" s="272"/>
      <c r="NKE22" s="272"/>
      <c r="NKF22" s="272"/>
      <c r="NKG22" s="272"/>
      <c r="NKH22" s="272"/>
      <c r="NKI22" s="272"/>
      <c r="NKJ22" s="272"/>
      <c r="NKK22" s="272"/>
      <c r="NKL22" s="272"/>
      <c r="NKM22" s="272"/>
      <c r="NKN22" s="272"/>
      <c r="NKO22" s="272"/>
      <c r="NKP22" s="272"/>
      <c r="NKQ22" s="272"/>
      <c r="NKR22" s="272"/>
      <c r="NKS22" s="272"/>
      <c r="NKT22" s="272"/>
      <c r="NKU22" s="272"/>
      <c r="NKV22" s="272"/>
      <c r="NKW22" s="272"/>
      <c r="NKX22" s="272"/>
      <c r="NKY22" s="272"/>
      <c r="NKZ22" s="272"/>
      <c r="NLA22" s="272"/>
      <c r="NLB22" s="272"/>
      <c r="NLC22" s="272"/>
      <c r="NLD22" s="272"/>
      <c r="NLE22" s="272"/>
      <c r="NLF22" s="272"/>
      <c r="NLG22" s="272"/>
      <c r="NLH22" s="272"/>
      <c r="NLI22" s="272"/>
      <c r="NLJ22" s="272"/>
      <c r="NLK22" s="272"/>
      <c r="NLL22" s="272"/>
      <c r="NLM22" s="272"/>
      <c r="NLN22" s="272"/>
      <c r="NLO22" s="272"/>
      <c r="NLP22" s="272"/>
      <c r="NLQ22" s="272"/>
      <c r="NLR22" s="272"/>
      <c r="NLS22" s="272"/>
      <c r="NLT22" s="272"/>
      <c r="NLU22" s="272"/>
      <c r="NLV22" s="272"/>
      <c r="NLW22" s="272"/>
      <c r="NLX22" s="272"/>
      <c r="NLY22" s="272"/>
      <c r="NLZ22" s="272"/>
      <c r="NMA22" s="272"/>
      <c r="NMB22" s="272"/>
      <c r="NMC22" s="272"/>
      <c r="NMD22" s="272"/>
      <c r="NME22" s="272"/>
      <c r="NMF22" s="272"/>
      <c r="NMG22" s="272"/>
      <c r="NMH22" s="272"/>
      <c r="NMI22" s="272"/>
      <c r="NMJ22" s="272"/>
      <c r="NMK22" s="272"/>
      <c r="NML22" s="272"/>
      <c r="NMM22" s="272"/>
      <c r="NMN22" s="272"/>
      <c r="NMO22" s="272"/>
      <c r="NMP22" s="272"/>
      <c r="NMQ22" s="272"/>
      <c r="NMR22" s="272"/>
      <c r="NMS22" s="272"/>
      <c r="NMT22" s="272"/>
      <c r="NMU22" s="272"/>
      <c r="NMV22" s="272"/>
      <c r="NMW22" s="272"/>
      <c r="NMX22" s="272"/>
      <c r="NMY22" s="272"/>
      <c r="NMZ22" s="272"/>
      <c r="NNA22" s="272"/>
      <c r="NNB22" s="272"/>
      <c r="NNC22" s="272"/>
      <c r="NND22" s="272"/>
      <c r="NNE22" s="272"/>
      <c r="NNF22" s="272"/>
      <c r="NNG22" s="272"/>
      <c r="NNH22" s="272"/>
      <c r="NNI22" s="272"/>
      <c r="NNJ22" s="272"/>
      <c r="NNK22" s="272"/>
      <c r="NNL22" s="272"/>
      <c r="NNM22" s="272"/>
      <c r="NNN22" s="272"/>
      <c r="NNO22" s="272"/>
      <c r="NNP22" s="272"/>
      <c r="NNQ22" s="272"/>
      <c r="NNR22" s="272"/>
      <c r="NNS22" s="272"/>
      <c r="NNT22" s="272"/>
      <c r="NNU22" s="272"/>
      <c r="NNV22" s="272"/>
      <c r="NNW22" s="272"/>
      <c r="NNX22" s="272"/>
      <c r="NNY22" s="272"/>
      <c r="NNZ22" s="272"/>
      <c r="NOA22" s="272"/>
      <c r="NOB22" s="272"/>
      <c r="NOC22" s="272"/>
      <c r="NOD22" s="272"/>
      <c r="NOE22" s="272"/>
      <c r="NOF22" s="272"/>
      <c r="NOG22" s="272"/>
      <c r="NOH22" s="272"/>
      <c r="NOI22" s="272"/>
      <c r="NOJ22" s="272"/>
      <c r="NOK22" s="272"/>
      <c r="NOL22" s="272"/>
      <c r="NOM22" s="272"/>
      <c r="NON22" s="272"/>
      <c r="NOO22" s="272"/>
      <c r="NOP22" s="272"/>
      <c r="NOQ22" s="272"/>
      <c r="NOR22" s="272"/>
      <c r="NOS22" s="272"/>
      <c r="NOT22" s="272"/>
      <c r="NOU22" s="272"/>
      <c r="NOV22" s="272"/>
      <c r="NOW22" s="272"/>
      <c r="NOX22" s="272"/>
      <c r="NOY22" s="272"/>
      <c r="NOZ22" s="272"/>
      <c r="NPA22" s="272"/>
      <c r="NPB22" s="272"/>
      <c r="NPC22" s="272"/>
      <c r="NPD22" s="272"/>
      <c r="NPE22" s="272"/>
      <c r="NPF22" s="272"/>
      <c r="NPG22" s="272"/>
      <c r="NPH22" s="272"/>
      <c r="NPI22" s="272"/>
      <c r="NPJ22" s="272"/>
      <c r="NPK22" s="272"/>
      <c r="NPL22" s="272"/>
      <c r="NPM22" s="272"/>
      <c r="NPN22" s="272"/>
      <c r="NPO22" s="272"/>
      <c r="NPP22" s="272"/>
      <c r="NPQ22" s="272"/>
      <c r="NPR22" s="272"/>
      <c r="NPS22" s="272"/>
      <c r="NPT22" s="272"/>
      <c r="NPU22" s="272"/>
      <c r="NPV22" s="272"/>
      <c r="NPW22" s="272"/>
      <c r="NPX22" s="272"/>
      <c r="NPY22" s="272"/>
      <c r="NPZ22" s="272"/>
      <c r="NQA22" s="272"/>
      <c r="NQB22" s="272"/>
      <c r="NQC22" s="272"/>
      <c r="NQD22" s="272"/>
      <c r="NQE22" s="272"/>
      <c r="NQF22" s="272"/>
      <c r="NQG22" s="272"/>
      <c r="NQH22" s="272"/>
      <c r="NQI22" s="272"/>
      <c r="NQJ22" s="272"/>
      <c r="NQK22" s="272"/>
      <c r="NQL22" s="272"/>
      <c r="NQM22" s="272"/>
      <c r="NQN22" s="272"/>
      <c r="NQO22" s="272"/>
      <c r="NQP22" s="272"/>
      <c r="NQQ22" s="272"/>
      <c r="NQR22" s="272"/>
      <c r="NQS22" s="272"/>
      <c r="NQT22" s="272"/>
      <c r="NQU22" s="272"/>
      <c r="NQV22" s="272"/>
      <c r="NQW22" s="272"/>
      <c r="NQX22" s="272"/>
      <c r="NQY22" s="272"/>
      <c r="NQZ22" s="272"/>
      <c r="NRA22" s="272"/>
      <c r="NRB22" s="272"/>
      <c r="NRC22" s="272"/>
      <c r="NRD22" s="272"/>
      <c r="NRE22" s="272"/>
      <c r="NRF22" s="272"/>
      <c r="NRG22" s="272"/>
      <c r="NRH22" s="272"/>
      <c r="NRI22" s="272"/>
      <c r="NRJ22" s="272"/>
      <c r="NRK22" s="272"/>
      <c r="NRL22" s="272"/>
      <c r="NRM22" s="272"/>
      <c r="NRN22" s="272"/>
      <c r="NRO22" s="272"/>
      <c r="NRP22" s="272"/>
      <c r="NRQ22" s="272"/>
      <c r="NRR22" s="272"/>
      <c r="NRS22" s="272"/>
      <c r="NRT22" s="272"/>
      <c r="NRU22" s="272"/>
      <c r="NRV22" s="272"/>
      <c r="NRW22" s="272"/>
      <c r="NRX22" s="272"/>
      <c r="NRY22" s="272"/>
      <c r="NRZ22" s="272"/>
      <c r="NSA22" s="272"/>
      <c r="NSB22" s="272"/>
      <c r="NSC22" s="272"/>
      <c r="NSD22" s="272"/>
      <c r="NSE22" s="272"/>
      <c r="NSF22" s="272"/>
      <c r="NSG22" s="272"/>
      <c r="NSH22" s="272"/>
      <c r="NSI22" s="272"/>
      <c r="NSJ22" s="272"/>
      <c r="NSK22" s="272"/>
      <c r="NSL22" s="272"/>
      <c r="NSM22" s="272"/>
      <c r="NSN22" s="272"/>
      <c r="NSO22" s="272"/>
      <c r="NSP22" s="272"/>
      <c r="NSQ22" s="272"/>
      <c r="NSR22" s="272"/>
      <c r="NSS22" s="272"/>
      <c r="NST22" s="272"/>
      <c r="NSU22" s="272"/>
      <c r="NSV22" s="272"/>
      <c r="NSW22" s="272"/>
      <c r="NSX22" s="272"/>
      <c r="NSY22" s="272"/>
      <c r="NSZ22" s="272"/>
      <c r="NTA22" s="272"/>
      <c r="NTB22" s="272"/>
      <c r="NTC22" s="272"/>
      <c r="NTD22" s="272"/>
      <c r="NTE22" s="272"/>
      <c r="NTF22" s="272"/>
      <c r="NTG22" s="272"/>
      <c r="NTH22" s="272"/>
      <c r="NTI22" s="272"/>
      <c r="NTJ22" s="272"/>
      <c r="NTK22" s="272"/>
      <c r="NTL22" s="272"/>
      <c r="NTM22" s="272"/>
      <c r="NTN22" s="272"/>
      <c r="NTO22" s="272"/>
      <c r="NTP22" s="272"/>
      <c r="NTQ22" s="272"/>
      <c r="NTR22" s="272"/>
      <c r="NTS22" s="272"/>
      <c r="NTT22" s="272"/>
      <c r="NTU22" s="272"/>
      <c r="NTV22" s="272"/>
      <c r="NTW22" s="272"/>
      <c r="NTX22" s="272"/>
      <c r="NTY22" s="272"/>
      <c r="NTZ22" s="272"/>
      <c r="NUA22" s="272"/>
      <c r="NUB22" s="272"/>
      <c r="NUC22" s="272"/>
      <c r="NUD22" s="272"/>
      <c r="NUE22" s="272"/>
      <c r="NUF22" s="272"/>
      <c r="NUG22" s="272"/>
      <c r="NUH22" s="272"/>
      <c r="NUI22" s="272"/>
      <c r="NUJ22" s="272"/>
      <c r="NUK22" s="272"/>
      <c r="NUL22" s="272"/>
      <c r="NUM22" s="272"/>
      <c r="NUN22" s="272"/>
      <c r="NUO22" s="272"/>
      <c r="NUP22" s="272"/>
      <c r="NUQ22" s="272"/>
      <c r="NUR22" s="272"/>
      <c r="NUS22" s="272"/>
      <c r="NUT22" s="272"/>
      <c r="NUU22" s="272"/>
      <c r="NUV22" s="272"/>
      <c r="NUW22" s="272"/>
      <c r="NUX22" s="272"/>
      <c r="NUY22" s="272"/>
      <c r="NUZ22" s="272"/>
      <c r="NVA22" s="272"/>
      <c r="NVB22" s="272"/>
      <c r="NVC22" s="272"/>
      <c r="NVD22" s="272"/>
      <c r="NVE22" s="272"/>
      <c r="NVF22" s="272"/>
      <c r="NVG22" s="272"/>
      <c r="NVH22" s="272"/>
      <c r="NVI22" s="272"/>
      <c r="NVJ22" s="272"/>
      <c r="NVK22" s="272"/>
      <c r="NVL22" s="272"/>
      <c r="NVM22" s="272"/>
      <c r="NVN22" s="272"/>
      <c r="NVO22" s="272"/>
      <c r="NVP22" s="272"/>
      <c r="NVQ22" s="272"/>
      <c r="NVR22" s="272"/>
      <c r="NVS22" s="272"/>
      <c r="NVT22" s="272"/>
      <c r="NVU22" s="272"/>
      <c r="NVV22" s="272"/>
      <c r="NVW22" s="272"/>
      <c r="NVX22" s="272"/>
      <c r="NVY22" s="272"/>
      <c r="NVZ22" s="272"/>
      <c r="NWA22" s="272"/>
      <c r="NWB22" s="272"/>
      <c r="NWC22" s="272"/>
      <c r="NWD22" s="272"/>
      <c r="NWE22" s="272"/>
      <c r="NWF22" s="272"/>
      <c r="NWG22" s="272"/>
      <c r="NWH22" s="272"/>
      <c r="NWI22" s="272"/>
      <c r="NWJ22" s="272"/>
      <c r="NWK22" s="272"/>
      <c r="NWL22" s="272"/>
      <c r="NWM22" s="272"/>
      <c r="NWN22" s="272"/>
      <c r="NWO22" s="272"/>
      <c r="NWP22" s="272"/>
      <c r="NWQ22" s="272"/>
      <c r="NWR22" s="272"/>
      <c r="NWS22" s="272"/>
      <c r="NWT22" s="272"/>
      <c r="NWU22" s="272"/>
      <c r="NWV22" s="272"/>
      <c r="NWW22" s="272"/>
      <c r="NWX22" s="272"/>
      <c r="NWY22" s="272"/>
      <c r="NWZ22" s="272"/>
      <c r="NXA22" s="272"/>
      <c r="NXB22" s="272"/>
      <c r="NXC22" s="272"/>
      <c r="NXD22" s="272"/>
      <c r="NXE22" s="272"/>
      <c r="NXF22" s="272"/>
      <c r="NXG22" s="272"/>
      <c r="NXH22" s="272"/>
      <c r="NXI22" s="272"/>
      <c r="NXJ22" s="272"/>
      <c r="NXK22" s="272"/>
      <c r="NXL22" s="272"/>
      <c r="NXM22" s="272"/>
      <c r="NXN22" s="272"/>
      <c r="NXO22" s="272"/>
      <c r="NXP22" s="272"/>
      <c r="NXQ22" s="272"/>
      <c r="NXR22" s="272"/>
      <c r="NXS22" s="272"/>
      <c r="NXT22" s="272"/>
      <c r="NXU22" s="272"/>
      <c r="NXV22" s="272"/>
      <c r="NXW22" s="272"/>
      <c r="NXX22" s="272"/>
      <c r="NXY22" s="272"/>
      <c r="NXZ22" s="272"/>
      <c r="NYA22" s="272"/>
      <c r="NYB22" s="272"/>
      <c r="NYC22" s="272"/>
      <c r="NYD22" s="272"/>
      <c r="NYE22" s="272"/>
      <c r="NYF22" s="272"/>
      <c r="NYG22" s="272"/>
      <c r="NYH22" s="272"/>
      <c r="NYI22" s="272"/>
      <c r="NYJ22" s="272"/>
      <c r="NYK22" s="272"/>
      <c r="NYL22" s="272"/>
      <c r="NYM22" s="272"/>
      <c r="NYN22" s="272"/>
      <c r="NYO22" s="272"/>
      <c r="NYP22" s="272"/>
      <c r="NYQ22" s="272"/>
      <c r="NYR22" s="272"/>
      <c r="NYS22" s="272"/>
      <c r="NYT22" s="272"/>
      <c r="NYU22" s="272"/>
      <c r="NYV22" s="272"/>
      <c r="NYW22" s="272"/>
      <c r="NYX22" s="272"/>
      <c r="NYY22" s="272"/>
      <c r="NYZ22" s="272"/>
      <c r="NZA22" s="272"/>
      <c r="NZB22" s="272"/>
      <c r="NZC22" s="272"/>
      <c r="NZD22" s="272"/>
      <c r="NZE22" s="272"/>
      <c r="NZF22" s="272"/>
      <c r="NZG22" s="272"/>
      <c r="NZH22" s="272"/>
      <c r="NZI22" s="272"/>
      <c r="NZJ22" s="272"/>
      <c r="NZK22" s="272"/>
      <c r="NZL22" s="272"/>
      <c r="NZM22" s="272"/>
      <c r="NZN22" s="272"/>
      <c r="NZO22" s="272"/>
      <c r="NZP22" s="272"/>
      <c r="NZQ22" s="272"/>
      <c r="NZR22" s="272"/>
      <c r="NZS22" s="272"/>
      <c r="NZT22" s="272"/>
      <c r="NZU22" s="272"/>
      <c r="NZV22" s="272"/>
      <c r="NZW22" s="272"/>
      <c r="NZX22" s="272"/>
      <c r="NZY22" s="272"/>
      <c r="NZZ22" s="272"/>
      <c r="OAA22" s="272"/>
      <c r="OAB22" s="272"/>
      <c r="OAC22" s="272"/>
      <c r="OAD22" s="272"/>
      <c r="OAE22" s="272"/>
      <c r="OAF22" s="272"/>
      <c r="OAG22" s="272"/>
      <c r="OAH22" s="272"/>
      <c r="OAI22" s="272"/>
      <c r="OAJ22" s="272"/>
      <c r="OAK22" s="272"/>
      <c r="OAL22" s="272"/>
      <c r="OAM22" s="272"/>
      <c r="OAN22" s="272"/>
      <c r="OAO22" s="272"/>
      <c r="OAP22" s="272"/>
      <c r="OAQ22" s="272"/>
      <c r="OAR22" s="272"/>
      <c r="OAS22" s="272"/>
      <c r="OAT22" s="272"/>
      <c r="OAU22" s="272"/>
      <c r="OAV22" s="272"/>
      <c r="OAW22" s="272"/>
      <c r="OAX22" s="272"/>
      <c r="OAY22" s="272"/>
      <c r="OAZ22" s="272"/>
      <c r="OBA22" s="272"/>
      <c r="OBB22" s="272"/>
      <c r="OBC22" s="272"/>
      <c r="OBD22" s="272"/>
      <c r="OBE22" s="272"/>
      <c r="OBF22" s="272"/>
      <c r="OBG22" s="272"/>
      <c r="OBH22" s="272"/>
      <c r="OBI22" s="272"/>
      <c r="OBJ22" s="272"/>
      <c r="OBK22" s="272"/>
      <c r="OBL22" s="272"/>
      <c r="OBM22" s="272"/>
      <c r="OBN22" s="272"/>
      <c r="OBO22" s="272"/>
      <c r="OBP22" s="272"/>
      <c r="OBQ22" s="272"/>
      <c r="OBR22" s="272"/>
      <c r="OBS22" s="272"/>
      <c r="OBT22" s="272"/>
      <c r="OBU22" s="272"/>
      <c r="OBV22" s="272"/>
      <c r="OBW22" s="272"/>
      <c r="OBX22" s="272"/>
      <c r="OBY22" s="272"/>
      <c r="OBZ22" s="272"/>
      <c r="OCA22" s="272"/>
      <c r="OCB22" s="272"/>
      <c r="OCC22" s="272"/>
      <c r="OCD22" s="272"/>
      <c r="OCE22" s="272"/>
      <c r="OCF22" s="272"/>
      <c r="OCG22" s="272"/>
      <c r="OCH22" s="272"/>
      <c r="OCI22" s="272"/>
      <c r="OCJ22" s="272"/>
      <c r="OCK22" s="272"/>
      <c r="OCL22" s="272"/>
      <c r="OCM22" s="272"/>
      <c r="OCN22" s="272"/>
      <c r="OCO22" s="272"/>
      <c r="OCP22" s="272"/>
      <c r="OCQ22" s="272"/>
      <c r="OCR22" s="272"/>
      <c r="OCS22" s="272"/>
      <c r="OCT22" s="272"/>
      <c r="OCU22" s="272"/>
      <c r="OCV22" s="272"/>
      <c r="OCW22" s="272"/>
      <c r="OCX22" s="272"/>
      <c r="OCY22" s="272"/>
      <c r="OCZ22" s="272"/>
      <c r="ODA22" s="272"/>
      <c r="ODB22" s="272"/>
      <c r="ODC22" s="272"/>
      <c r="ODD22" s="272"/>
      <c r="ODE22" s="272"/>
      <c r="ODF22" s="272"/>
      <c r="ODG22" s="272"/>
      <c r="ODH22" s="272"/>
      <c r="ODI22" s="272"/>
      <c r="ODJ22" s="272"/>
      <c r="ODK22" s="272"/>
      <c r="ODL22" s="272"/>
      <c r="ODM22" s="272"/>
      <c r="ODN22" s="272"/>
      <c r="ODO22" s="272"/>
      <c r="ODP22" s="272"/>
      <c r="ODQ22" s="272"/>
      <c r="ODR22" s="272"/>
      <c r="ODS22" s="272"/>
      <c r="ODT22" s="272"/>
      <c r="ODU22" s="272"/>
      <c r="ODV22" s="272"/>
      <c r="ODW22" s="272"/>
      <c r="ODX22" s="272"/>
      <c r="ODY22" s="272"/>
      <c r="ODZ22" s="272"/>
      <c r="OEA22" s="272"/>
      <c r="OEB22" s="272"/>
      <c r="OEC22" s="272"/>
      <c r="OED22" s="272"/>
      <c r="OEE22" s="272"/>
      <c r="OEF22" s="272"/>
      <c r="OEG22" s="272"/>
      <c r="OEH22" s="272"/>
      <c r="OEI22" s="272"/>
      <c r="OEJ22" s="272"/>
      <c r="OEK22" s="272"/>
      <c r="OEL22" s="272"/>
      <c r="OEM22" s="272"/>
      <c r="OEN22" s="272"/>
      <c r="OEO22" s="272"/>
      <c r="OEP22" s="272"/>
      <c r="OEQ22" s="272"/>
      <c r="OER22" s="272"/>
      <c r="OES22" s="272"/>
      <c r="OET22" s="272"/>
      <c r="OEU22" s="272"/>
      <c r="OEV22" s="272"/>
      <c r="OEW22" s="272"/>
      <c r="OEX22" s="272"/>
      <c r="OEY22" s="272"/>
      <c r="OEZ22" s="272"/>
      <c r="OFA22" s="272"/>
      <c r="OFB22" s="272"/>
      <c r="OFC22" s="272"/>
      <c r="OFD22" s="272"/>
      <c r="OFE22" s="272"/>
      <c r="OFF22" s="272"/>
      <c r="OFG22" s="272"/>
      <c r="OFH22" s="272"/>
      <c r="OFI22" s="272"/>
      <c r="OFJ22" s="272"/>
      <c r="OFK22" s="272"/>
      <c r="OFL22" s="272"/>
      <c r="OFM22" s="272"/>
      <c r="OFN22" s="272"/>
      <c r="OFO22" s="272"/>
      <c r="OFP22" s="272"/>
      <c r="OFQ22" s="272"/>
      <c r="OFR22" s="272"/>
      <c r="OFS22" s="272"/>
      <c r="OFT22" s="272"/>
      <c r="OFU22" s="272"/>
      <c r="OFV22" s="272"/>
      <c r="OFW22" s="272"/>
      <c r="OFX22" s="272"/>
      <c r="OFY22" s="272"/>
      <c r="OFZ22" s="272"/>
      <c r="OGA22" s="272"/>
      <c r="OGB22" s="272"/>
      <c r="OGC22" s="272"/>
      <c r="OGD22" s="272"/>
      <c r="OGE22" s="272"/>
      <c r="OGF22" s="272"/>
      <c r="OGG22" s="272"/>
      <c r="OGH22" s="272"/>
      <c r="OGI22" s="272"/>
      <c r="OGJ22" s="272"/>
      <c r="OGK22" s="272"/>
      <c r="OGL22" s="272"/>
      <c r="OGM22" s="272"/>
      <c r="OGN22" s="272"/>
      <c r="OGO22" s="272"/>
      <c r="OGP22" s="272"/>
      <c r="OGQ22" s="272"/>
      <c r="OGR22" s="272"/>
      <c r="OGS22" s="272"/>
      <c r="OGT22" s="272"/>
      <c r="OGU22" s="272"/>
      <c r="OGV22" s="272"/>
      <c r="OGW22" s="272"/>
      <c r="OGX22" s="272"/>
      <c r="OGY22" s="272"/>
      <c r="OGZ22" s="272"/>
      <c r="OHA22" s="272"/>
      <c r="OHB22" s="272"/>
      <c r="OHC22" s="272"/>
      <c r="OHD22" s="272"/>
      <c r="OHE22" s="272"/>
      <c r="OHF22" s="272"/>
      <c r="OHG22" s="272"/>
      <c r="OHH22" s="272"/>
      <c r="OHI22" s="272"/>
      <c r="OHJ22" s="272"/>
      <c r="OHK22" s="272"/>
      <c r="OHL22" s="272"/>
      <c r="OHM22" s="272"/>
      <c r="OHN22" s="272"/>
      <c r="OHO22" s="272"/>
      <c r="OHP22" s="272"/>
      <c r="OHQ22" s="272"/>
      <c r="OHR22" s="272"/>
      <c r="OHS22" s="272"/>
      <c r="OHT22" s="272"/>
      <c r="OHU22" s="272"/>
      <c r="OHV22" s="272"/>
      <c r="OHW22" s="272"/>
      <c r="OHX22" s="272"/>
      <c r="OHY22" s="272"/>
      <c r="OHZ22" s="272"/>
      <c r="OIA22" s="272"/>
      <c r="OIB22" s="272"/>
      <c r="OIC22" s="272"/>
      <c r="OID22" s="272"/>
      <c r="OIE22" s="272"/>
      <c r="OIF22" s="272"/>
      <c r="OIG22" s="272"/>
      <c r="OIH22" s="272"/>
      <c r="OII22" s="272"/>
      <c r="OIJ22" s="272"/>
      <c r="OIK22" s="272"/>
      <c r="OIL22" s="272"/>
      <c r="OIM22" s="272"/>
      <c r="OIN22" s="272"/>
      <c r="OIO22" s="272"/>
      <c r="OIP22" s="272"/>
      <c r="OIQ22" s="272"/>
      <c r="OIR22" s="272"/>
      <c r="OIS22" s="272"/>
      <c r="OIT22" s="272"/>
      <c r="OIU22" s="272"/>
      <c r="OIV22" s="272"/>
      <c r="OIW22" s="272"/>
      <c r="OIX22" s="272"/>
      <c r="OIY22" s="272"/>
      <c r="OIZ22" s="272"/>
      <c r="OJA22" s="272"/>
      <c r="OJB22" s="272"/>
      <c r="OJC22" s="272"/>
      <c r="OJD22" s="272"/>
      <c r="OJE22" s="272"/>
      <c r="OJF22" s="272"/>
      <c r="OJG22" s="272"/>
      <c r="OJH22" s="272"/>
      <c r="OJI22" s="272"/>
      <c r="OJJ22" s="272"/>
      <c r="OJK22" s="272"/>
      <c r="OJL22" s="272"/>
      <c r="OJM22" s="272"/>
      <c r="OJN22" s="272"/>
      <c r="OJO22" s="272"/>
      <c r="OJP22" s="272"/>
      <c r="OJQ22" s="272"/>
      <c r="OJR22" s="272"/>
      <c r="OJS22" s="272"/>
      <c r="OJT22" s="272"/>
      <c r="OJU22" s="272"/>
      <c r="OJV22" s="272"/>
      <c r="OJW22" s="272"/>
      <c r="OJX22" s="272"/>
      <c r="OJY22" s="272"/>
      <c r="OJZ22" s="272"/>
      <c r="OKA22" s="272"/>
      <c r="OKB22" s="272"/>
      <c r="OKC22" s="272"/>
      <c r="OKD22" s="272"/>
      <c r="OKE22" s="272"/>
      <c r="OKF22" s="272"/>
      <c r="OKG22" s="272"/>
      <c r="OKH22" s="272"/>
      <c r="OKI22" s="272"/>
      <c r="OKJ22" s="272"/>
      <c r="OKK22" s="272"/>
      <c r="OKL22" s="272"/>
      <c r="OKM22" s="272"/>
      <c r="OKN22" s="272"/>
      <c r="OKO22" s="272"/>
      <c r="OKP22" s="272"/>
      <c r="OKQ22" s="272"/>
      <c r="OKR22" s="272"/>
      <c r="OKS22" s="272"/>
      <c r="OKT22" s="272"/>
      <c r="OKU22" s="272"/>
      <c r="OKV22" s="272"/>
      <c r="OKW22" s="272"/>
      <c r="OKX22" s="272"/>
      <c r="OKY22" s="272"/>
      <c r="OKZ22" s="272"/>
      <c r="OLA22" s="272"/>
      <c r="OLB22" s="272"/>
      <c r="OLC22" s="272"/>
      <c r="OLD22" s="272"/>
      <c r="OLE22" s="272"/>
      <c r="OLF22" s="272"/>
      <c r="OLG22" s="272"/>
      <c r="OLH22" s="272"/>
      <c r="OLI22" s="272"/>
      <c r="OLJ22" s="272"/>
      <c r="OLK22" s="272"/>
      <c r="OLL22" s="272"/>
      <c r="OLM22" s="272"/>
      <c r="OLN22" s="272"/>
      <c r="OLO22" s="272"/>
      <c r="OLP22" s="272"/>
      <c r="OLQ22" s="272"/>
      <c r="OLR22" s="272"/>
      <c r="OLS22" s="272"/>
      <c r="OLT22" s="272"/>
      <c r="OLU22" s="272"/>
      <c r="OLV22" s="272"/>
      <c r="OLW22" s="272"/>
      <c r="OLX22" s="272"/>
      <c r="OLY22" s="272"/>
      <c r="OLZ22" s="272"/>
      <c r="OMA22" s="272"/>
      <c r="OMB22" s="272"/>
      <c r="OMC22" s="272"/>
      <c r="OMD22" s="272"/>
      <c r="OME22" s="272"/>
      <c r="OMF22" s="272"/>
      <c r="OMG22" s="272"/>
      <c r="OMH22" s="272"/>
      <c r="OMI22" s="272"/>
      <c r="OMJ22" s="272"/>
      <c r="OMK22" s="272"/>
      <c r="OML22" s="272"/>
      <c r="OMM22" s="272"/>
      <c r="OMN22" s="272"/>
      <c r="OMO22" s="272"/>
      <c r="OMP22" s="272"/>
      <c r="OMQ22" s="272"/>
      <c r="OMR22" s="272"/>
      <c r="OMS22" s="272"/>
      <c r="OMT22" s="272"/>
      <c r="OMU22" s="272"/>
      <c r="OMV22" s="272"/>
      <c r="OMW22" s="272"/>
      <c r="OMX22" s="272"/>
      <c r="OMY22" s="272"/>
      <c r="OMZ22" s="272"/>
      <c r="ONA22" s="272"/>
      <c r="ONB22" s="272"/>
      <c r="ONC22" s="272"/>
      <c r="OND22" s="272"/>
      <c r="ONE22" s="272"/>
      <c r="ONF22" s="272"/>
      <c r="ONG22" s="272"/>
      <c r="ONH22" s="272"/>
      <c r="ONI22" s="272"/>
      <c r="ONJ22" s="272"/>
      <c r="ONK22" s="272"/>
      <c r="ONL22" s="272"/>
      <c r="ONM22" s="272"/>
      <c r="ONN22" s="272"/>
      <c r="ONO22" s="272"/>
      <c r="ONP22" s="272"/>
      <c r="ONQ22" s="272"/>
      <c r="ONR22" s="272"/>
      <c r="ONS22" s="272"/>
      <c r="ONT22" s="272"/>
      <c r="ONU22" s="272"/>
      <c r="ONV22" s="272"/>
      <c r="ONW22" s="272"/>
      <c r="ONX22" s="272"/>
      <c r="ONY22" s="272"/>
      <c r="ONZ22" s="272"/>
      <c r="OOA22" s="272"/>
      <c r="OOB22" s="272"/>
      <c r="OOC22" s="272"/>
      <c r="OOD22" s="272"/>
      <c r="OOE22" s="272"/>
      <c r="OOF22" s="272"/>
      <c r="OOG22" s="272"/>
      <c r="OOH22" s="272"/>
      <c r="OOI22" s="272"/>
      <c r="OOJ22" s="272"/>
      <c r="OOK22" s="272"/>
      <c r="OOL22" s="272"/>
      <c r="OOM22" s="272"/>
      <c r="OON22" s="272"/>
      <c r="OOO22" s="272"/>
      <c r="OOP22" s="272"/>
      <c r="OOQ22" s="272"/>
      <c r="OOR22" s="272"/>
      <c r="OOS22" s="272"/>
      <c r="OOT22" s="272"/>
      <c r="OOU22" s="272"/>
      <c r="OOV22" s="272"/>
      <c r="OOW22" s="272"/>
      <c r="OOX22" s="272"/>
      <c r="OOY22" s="272"/>
      <c r="OOZ22" s="272"/>
      <c r="OPA22" s="272"/>
      <c r="OPB22" s="272"/>
      <c r="OPC22" s="272"/>
      <c r="OPD22" s="272"/>
      <c r="OPE22" s="272"/>
      <c r="OPF22" s="272"/>
      <c r="OPG22" s="272"/>
      <c r="OPH22" s="272"/>
      <c r="OPI22" s="272"/>
      <c r="OPJ22" s="272"/>
      <c r="OPK22" s="272"/>
      <c r="OPL22" s="272"/>
      <c r="OPM22" s="272"/>
      <c r="OPN22" s="272"/>
      <c r="OPO22" s="272"/>
      <c r="OPP22" s="272"/>
      <c r="OPQ22" s="272"/>
      <c r="OPR22" s="272"/>
      <c r="OPS22" s="272"/>
      <c r="OPT22" s="272"/>
      <c r="OPU22" s="272"/>
      <c r="OPV22" s="272"/>
      <c r="OPW22" s="272"/>
      <c r="OPX22" s="272"/>
      <c r="OPY22" s="272"/>
      <c r="OPZ22" s="272"/>
      <c r="OQA22" s="272"/>
      <c r="OQB22" s="272"/>
      <c r="OQC22" s="272"/>
      <c r="OQD22" s="272"/>
      <c r="OQE22" s="272"/>
      <c r="OQF22" s="272"/>
      <c r="OQG22" s="272"/>
      <c r="OQH22" s="272"/>
      <c r="OQI22" s="272"/>
      <c r="OQJ22" s="272"/>
      <c r="OQK22" s="272"/>
      <c r="OQL22" s="272"/>
      <c r="OQM22" s="272"/>
      <c r="OQN22" s="272"/>
      <c r="OQO22" s="272"/>
      <c r="OQP22" s="272"/>
      <c r="OQQ22" s="272"/>
      <c r="OQR22" s="272"/>
      <c r="OQS22" s="272"/>
      <c r="OQT22" s="272"/>
      <c r="OQU22" s="272"/>
      <c r="OQV22" s="272"/>
      <c r="OQW22" s="272"/>
      <c r="OQX22" s="272"/>
      <c r="OQY22" s="272"/>
      <c r="OQZ22" s="272"/>
      <c r="ORA22" s="272"/>
      <c r="ORB22" s="272"/>
      <c r="ORC22" s="272"/>
      <c r="ORD22" s="272"/>
      <c r="ORE22" s="272"/>
      <c r="ORF22" s="272"/>
      <c r="ORG22" s="272"/>
      <c r="ORH22" s="272"/>
      <c r="ORI22" s="272"/>
      <c r="ORJ22" s="272"/>
      <c r="ORK22" s="272"/>
      <c r="ORL22" s="272"/>
      <c r="ORM22" s="272"/>
      <c r="ORN22" s="272"/>
      <c r="ORO22" s="272"/>
      <c r="ORP22" s="272"/>
      <c r="ORQ22" s="272"/>
      <c r="ORR22" s="272"/>
      <c r="ORS22" s="272"/>
      <c r="ORT22" s="272"/>
      <c r="ORU22" s="272"/>
      <c r="ORV22" s="272"/>
      <c r="ORW22" s="272"/>
      <c r="ORX22" s="272"/>
      <c r="ORY22" s="272"/>
      <c r="ORZ22" s="272"/>
      <c r="OSA22" s="272"/>
      <c r="OSB22" s="272"/>
      <c r="OSC22" s="272"/>
      <c r="OSD22" s="272"/>
      <c r="OSE22" s="272"/>
      <c r="OSF22" s="272"/>
      <c r="OSG22" s="272"/>
      <c r="OSH22" s="272"/>
      <c r="OSI22" s="272"/>
      <c r="OSJ22" s="272"/>
      <c r="OSK22" s="272"/>
      <c r="OSL22" s="272"/>
      <c r="OSM22" s="272"/>
      <c r="OSN22" s="272"/>
      <c r="OSO22" s="272"/>
      <c r="OSP22" s="272"/>
      <c r="OSQ22" s="272"/>
      <c r="OSR22" s="272"/>
      <c r="OSS22" s="272"/>
      <c r="OST22" s="272"/>
      <c r="OSU22" s="272"/>
      <c r="OSV22" s="272"/>
      <c r="OSW22" s="272"/>
      <c r="OSX22" s="272"/>
      <c r="OSY22" s="272"/>
      <c r="OSZ22" s="272"/>
      <c r="OTA22" s="272"/>
      <c r="OTB22" s="272"/>
      <c r="OTC22" s="272"/>
      <c r="OTD22" s="272"/>
      <c r="OTE22" s="272"/>
      <c r="OTF22" s="272"/>
      <c r="OTG22" s="272"/>
      <c r="OTH22" s="272"/>
      <c r="OTI22" s="272"/>
      <c r="OTJ22" s="272"/>
      <c r="OTK22" s="272"/>
      <c r="OTL22" s="272"/>
      <c r="OTM22" s="272"/>
      <c r="OTN22" s="272"/>
      <c r="OTO22" s="272"/>
      <c r="OTP22" s="272"/>
      <c r="OTQ22" s="272"/>
      <c r="OTR22" s="272"/>
      <c r="OTS22" s="272"/>
      <c r="OTT22" s="272"/>
      <c r="OTU22" s="272"/>
      <c r="OTV22" s="272"/>
      <c r="OTW22" s="272"/>
      <c r="OTX22" s="272"/>
      <c r="OTY22" s="272"/>
      <c r="OTZ22" s="272"/>
      <c r="OUA22" s="272"/>
      <c r="OUB22" s="272"/>
      <c r="OUC22" s="272"/>
      <c r="OUD22" s="272"/>
      <c r="OUE22" s="272"/>
      <c r="OUF22" s="272"/>
      <c r="OUG22" s="272"/>
      <c r="OUH22" s="272"/>
      <c r="OUI22" s="272"/>
      <c r="OUJ22" s="272"/>
      <c r="OUK22" s="272"/>
      <c r="OUL22" s="272"/>
      <c r="OUM22" s="272"/>
      <c r="OUN22" s="272"/>
      <c r="OUO22" s="272"/>
      <c r="OUP22" s="272"/>
      <c r="OUQ22" s="272"/>
      <c r="OUR22" s="272"/>
      <c r="OUS22" s="272"/>
      <c r="OUT22" s="272"/>
      <c r="OUU22" s="272"/>
      <c r="OUV22" s="272"/>
      <c r="OUW22" s="272"/>
      <c r="OUX22" s="272"/>
      <c r="OUY22" s="272"/>
      <c r="OUZ22" s="272"/>
      <c r="OVA22" s="272"/>
      <c r="OVB22" s="272"/>
      <c r="OVC22" s="272"/>
      <c r="OVD22" s="272"/>
      <c r="OVE22" s="272"/>
      <c r="OVF22" s="272"/>
      <c r="OVG22" s="272"/>
      <c r="OVH22" s="272"/>
      <c r="OVI22" s="272"/>
      <c r="OVJ22" s="272"/>
      <c r="OVK22" s="272"/>
      <c r="OVL22" s="272"/>
      <c r="OVM22" s="272"/>
      <c r="OVN22" s="272"/>
      <c r="OVO22" s="272"/>
      <c r="OVP22" s="272"/>
      <c r="OVQ22" s="272"/>
      <c r="OVR22" s="272"/>
      <c r="OVS22" s="272"/>
      <c r="OVT22" s="272"/>
      <c r="OVU22" s="272"/>
      <c r="OVV22" s="272"/>
      <c r="OVW22" s="272"/>
      <c r="OVX22" s="272"/>
      <c r="OVY22" s="272"/>
      <c r="OVZ22" s="272"/>
      <c r="OWA22" s="272"/>
      <c r="OWB22" s="272"/>
      <c r="OWC22" s="272"/>
      <c r="OWD22" s="272"/>
      <c r="OWE22" s="272"/>
      <c r="OWF22" s="272"/>
      <c r="OWG22" s="272"/>
      <c r="OWH22" s="272"/>
      <c r="OWI22" s="272"/>
      <c r="OWJ22" s="272"/>
      <c r="OWK22" s="272"/>
      <c r="OWL22" s="272"/>
      <c r="OWM22" s="272"/>
      <c r="OWN22" s="272"/>
      <c r="OWO22" s="272"/>
      <c r="OWP22" s="272"/>
      <c r="OWQ22" s="272"/>
      <c r="OWR22" s="272"/>
      <c r="OWS22" s="272"/>
      <c r="OWT22" s="272"/>
      <c r="OWU22" s="272"/>
      <c r="OWV22" s="272"/>
      <c r="OWW22" s="272"/>
      <c r="OWX22" s="272"/>
      <c r="OWY22" s="272"/>
      <c r="OWZ22" s="272"/>
      <c r="OXA22" s="272"/>
      <c r="OXB22" s="272"/>
      <c r="OXC22" s="272"/>
      <c r="OXD22" s="272"/>
      <c r="OXE22" s="272"/>
      <c r="OXF22" s="272"/>
      <c r="OXG22" s="272"/>
      <c r="OXH22" s="272"/>
      <c r="OXI22" s="272"/>
      <c r="OXJ22" s="272"/>
      <c r="OXK22" s="272"/>
      <c r="OXL22" s="272"/>
      <c r="OXM22" s="272"/>
      <c r="OXN22" s="272"/>
      <c r="OXO22" s="272"/>
      <c r="OXP22" s="272"/>
      <c r="OXQ22" s="272"/>
      <c r="OXR22" s="272"/>
      <c r="OXS22" s="272"/>
      <c r="OXT22" s="272"/>
      <c r="OXU22" s="272"/>
      <c r="OXV22" s="272"/>
      <c r="OXW22" s="272"/>
      <c r="OXX22" s="272"/>
      <c r="OXY22" s="272"/>
      <c r="OXZ22" s="272"/>
      <c r="OYA22" s="272"/>
      <c r="OYB22" s="272"/>
      <c r="OYC22" s="272"/>
      <c r="OYD22" s="272"/>
      <c r="OYE22" s="272"/>
      <c r="OYF22" s="272"/>
      <c r="OYG22" s="272"/>
      <c r="OYH22" s="272"/>
      <c r="OYI22" s="272"/>
      <c r="OYJ22" s="272"/>
      <c r="OYK22" s="272"/>
      <c r="OYL22" s="272"/>
      <c r="OYM22" s="272"/>
      <c r="OYN22" s="272"/>
      <c r="OYO22" s="272"/>
      <c r="OYP22" s="272"/>
      <c r="OYQ22" s="272"/>
      <c r="OYR22" s="272"/>
      <c r="OYS22" s="272"/>
      <c r="OYT22" s="272"/>
      <c r="OYU22" s="272"/>
      <c r="OYV22" s="272"/>
      <c r="OYW22" s="272"/>
      <c r="OYX22" s="272"/>
      <c r="OYY22" s="272"/>
      <c r="OYZ22" s="272"/>
      <c r="OZA22" s="272"/>
      <c r="OZB22" s="272"/>
      <c r="OZC22" s="272"/>
      <c r="OZD22" s="272"/>
      <c r="OZE22" s="272"/>
      <c r="OZF22" s="272"/>
      <c r="OZG22" s="272"/>
      <c r="OZH22" s="272"/>
      <c r="OZI22" s="272"/>
      <c r="OZJ22" s="272"/>
      <c r="OZK22" s="272"/>
      <c r="OZL22" s="272"/>
      <c r="OZM22" s="272"/>
      <c r="OZN22" s="272"/>
      <c r="OZO22" s="272"/>
      <c r="OZP22" s="272"/>
      <c r="OZQ22" s="272"/>
      <c r="OZR22" s="272"/>
      <c r="OZS22" s="272"/>
      <c r="OZT22" s="272"/>
      <c r="OZU22" s="272"/>
      <c r="OZV22" s="272"/>
      <c r="OZW22" s="272"/>
      <c r="OZX22" s="272"/>
      <c r="OZY22" s="272"/>
      <c r="OZZ22" s="272"/>
      <c r="PAA22" s="272"/>
      <c r="PAB22" s="272"/>
      <c r="PAC22" s="272"/>
      <c r="PAD22" s="272"/>
      <c r="PAE22" s="272"/>
      <c r="PAF22" s="272"/>
      <c r="PAG22" s="272"/>
      <c r="PAH22" s="272"/>
      <c r="PAI22" s="272"/>
      <c r="PAJ22" s="272"/>
      <c r="PAK22" s="272"/>
      <c r="PAL22" s="272"/>
      <c r="PAM22" s="272"/>
      <c r="PAN22" s="272"/>
      <c r="PAO22" s="272"/>
      <c r="PAP22" s="272"/>
      <c r="PAQ22" s="272"/>
      <c r="PAR22" s="272"/>
      <c r="PAS22" s="272"/>
      <c r="PAT22" s="272"/>
      <c r="PAU22" s="272"/>
      <c r="PAV22" s="272"/>
      <c r="PAW22" s="272"/>
      <c r="PAX22" s="272"/>
      <c r="PAY22" s="272"/>
      <c r="PAZ22" s="272"/>
      <c r="PBA22" s="272"/>
      <c r="PBB22" s="272"/>
      <c r="PBC22" s="272"/>
      <c r="PBD22" s="272"/>
      <c r="PBE22" s="272"/>
      <c r="PBF22" s="272"/>
      <c r="PBG22" s="272"/>
      <c r="PBH22" s="272"/>
      <c r="PBI22" s="272"/>
      <c r="PBJ22" s="272"/>
      <c r="PBK22" s="272"/>
      <c r="PBL22" s="272"/>
      <c r="PBM22" s="272"/>
      <c r="PBN22" s="272"/>
      <c r="PBO22" s="272"/>
      <c r="PBP22" s="272"/>
      <c r="PBQ22" s="272"/>
      <c r="PBR22" s="272"/>
      <c r="PBS22" s="272"/>
      <c r="PBT22" s="272"/>
      <c r="PBU22" s="272"/>
      <c r="PBV22" s="272"/>
      <c r="PBW22" s="272"/>
      <c r="PBX22" s="272"/>
      <c r="PBY22" s="272"/>
      <c r="PBZ22" s="272"/>
      <c r="PCA22" s="272"/>
      <c r="PCB22" s="272"/>
      <c r="PCC22" s="272"/>
      <c r="PCD22" s="272"/>
      <c r="PCE22" s="272"/>
      <c r="PCF22" s="272"/>
      <c r="PCG22" s="272"/>
      <c r="PCH22" s="272"/>
      <c r="PCI22" s="272"/>
      <c r="PCJ22" s="272"/>
      <c r="PCK22" s="272"/>
      <c r="PCL22" s="272"/>
      <c r="PCM22" s="272"/>
      <c r="PCN22" s="272"/>
      <c r="PCO22" s="272"/>
      <c r="PCP22" s="272"/>
      <c r="PCQ22" s="272"/>
      <c r="PCR22" s="272"/>
      <c r="PCS22" s="272"/>
      <c r="PCT22" s="272"/>
      <c r="PCU22" s="272"/>
      <c r="PCV22" s="272"/>
      <c r="PCW22" s="272"/>
      <c r="PCX22" s="272"/>
      <c r="PCY22" s="272"/>
      <c r="PCZ22" s="272"/>
      <c r="PDA22" s="272"/>
      <c r="PDB22" s="272"/>
      <c r="PDC22" s="272"/>
      <c r="PDD22" s="272"/>
      <c r="PDE22" s="272"/>
      <c r="PDF22" s="272"/>
      <c r="PDG22" s="272"/>
      <c r="PDH22" s="272"/>
      <c r="PDI22" s="272"/>
      <c r="PDJ22" s="272"/>
      <c r="PDK22" s="272"/>
      <c r="PDL22" s="272"/>
      <c r="PDM22" s="272"/>
      <c r="PDN22" s="272"/>
      <c r="PDO22" s="272"/>
      <c r="PDP22" s="272"/>
      <c r="PDQ22" s="272"/>
      <c r="PDR22" s="272"/>
      <c r="PDS22" s="272"/>
      <c r="PDT22" s="272"/>
      <c r="PDU22" s="272"/>
      <c r="PDV22" s="272"/>
      <c r="PDW22" s="272"/>
      <c r="PDX22" s="272"/>
      <c r="PDY22" s="272"/>
      <c r="PDZ22" s="272"/>
      <c r="PEA22" s="272"/>
      <c r="PEB22" s="272"/>
      <c r="PEC22" s="272"/>
      <c r="PED22" s="272"/>
      <c r="PEE22" s="272"/>
      <c r="PEF22" s="272"/>
      <c r="PEG22" s="272"/>
      <c r="PEH22" s="272"/>
      <c r="PEI22" s="272"/>
      <c r="PEJ22" s="272"/>
      <c r="PEK22" s="272"/>
      <c r="PEL22" s="272"/>
      <c r="PEM22" s="272"/>
      <c r="PEN22" s="272"/>
      <c r="PEO22" s="272"/>
      <c r="PEP22" s="272"/>
      <c r="PEQ22" s="272"/>
      <c r="PER22" s="272"/>
      <c r="PES22" s="272"/>
      <c r="PET22" s="272"/>
      <c r="PEU22" s="272"/>
      <c r="PEV22" s="272"/>
      <c r="PEW22" s="272"/>
      <c r="PEX22" s="272"/>
      <c r="PEY22" s="272"/>
      <c r="PEZ22" s="272"/>
      <c r="PFA22" s="272"/>
      <c r="PFB22" s="272"/>
      <c r="PFC22" s="272"/>
      <c r="PFD22" s="272"/>
      <c r="PFE22" s="272"/>
      <c r="PFF22" s="272"/>
      <c r="PFG22" s="272"/>
      <c r="PFH22" s="272"/>
      <c r="PFI22" s="272"/>
      <c r="PFJ22" s="272"/>
      <c r="PFK22" s="272"/>
      <c r="PFL22" s="272"/>
      <c r="PFM22" s="272"/>
      <c r="PFN22" s="272"/>
      <c r="PFO22" s="272"/>
      <c r="PFP22" s="272"/>
      <c r="PFQ22" s="272"/>
      <c r="PFR22" s="272"/>
      <c r="PFS22" s="272"/>
      <c r="PFT22" s="272"/>
      <c r="PFU22" s="272"/>
      <c r="PFV22" s="272"/>
      <c r="PFW22" s="272"/>
      <c r="PFX22" s="272"/>
      <c r="PFY22" s="272"/>
      <c r="PFZ22" s="272"/>
      <c r="PGA22" s="272"/>
      <c r="PGB22" s="272"/>
      <c r="PGC22" s="272"/>
      <c r="PGD22" s="272"/>
      <c r="PGE22" s="272"/>
      <c r="PGF22" s="272"/>
      <c r="PGG22" s="272"/>
      <c r="PGH22" s="272"/>
      <c r="PGI22" s="272"/>
      <c r="PGJ22" s="272"/>
      <c r="PGK22" s="272"/>
      <c r="PGL22" s="272"/>
      <c r="PGM22" s="272"/>
      <c r="PGN22" s="272"/>
      <c r="PGO22" s="272"/>
      <c r="PGP22" s="272"/>
      <c r="PGQ22" s="272"/>
      <c r="PGR22" s="272"/>
      <c r="PGS22" s="272"/>
      <c r="PGT22" s="272"/>
      <c r="PGU22" s="272"/>
      <c r="PGV22" s="272"/>
      <c r="PGW22" s="272"/>
      <c r="PGX22" s="272"/>
      <c r="PGY22" s="272"/>
      <c r="PGZ22" s="272"/>
      <c r="PHA22" s="272"/>
      <c r="PHB22" s="272"/>
      <c r="PHC22" s="272"/>
      <c r="PHD22" s="272"/>
      <c r="PHE22" s="272"/>
      <c r="PHF22" s="272"/>
      <c r="PHG22" s="272"/>
      <c r="PHH22" s="272"/>
      <c r="PHI22" s="272"/>
      <c r="PHJ22" s="272"/>
      <c r="PHK22" s="272"/>
      <c r="PHL22" s="272"/>
      <c r="PHM22" s="272"/>
      <c r="PHN22" s="272"/>
      <c r="PHO22" s="272"/>
      <c r="PHP22" s="272"/>
      <c r="PHQ22" s="272"/>
      <c r="PHR22" s="272"/>
      <c r="PHS22" s="272"/>
      <c r="PHT22" s="272"/>
      <c r="PHU22" s="272"/>
      <c r="PHV22" s="272"/>
      <c r="PHW22" s="272"/>
      <c r="PHX22" s="272"/>
      <c r="PHY22" s="272"/>
      <c r="PHZ22" s="272"/>
      <c r="PIA22" s="272"/>
      <c r="PIB22" s="272"/>
      <c r="PIC22" s="272"/>
      <c r="PID22" s="272"/>
      <c r="PIE22" s="272"/>
      <c r="PIF22" s="272"/>
      <c r="PIG22" s="272"/>
      <c r="PIH22" s="272"/>
      <c r="PII22" s="272"/>
      <c r="PIJ22" s="272"/>
      <c r="PIK22" s="272"/>
      <c r="PIL22" s="272"/>
      <c r="PIM22" s="272"/>
      <c r="PIN22" s="272"/>
      <c r="PIO22" s="272"/>
      <c r="PIP22" s="272"/>
      <c r="PIQ22" s="272"/>
      <c r="PIR22" s="272"/>
      <c r="PIS22" s="272"/>
      <c r="PIT22" s="272"/>
      <c r="PIU22" s="272"/>
      <c r="PIV22" s="272"/>
      <c r="PIW22" s="272"/>
      <c r="PIX22" s="272"/>
      <c r="PIY22" s="272"/>
      <c r="PIZ22" s="272"/>
      <c r="PJA22" s="272"/>
      <c r="PJB22" s="272"/>
      <c r="PJC22" s="272"/>
      <c r="PJD22" s="272"/>
      <c r="PJE22" s="272"/>
      <c r="PJF22" s="272"/>
      <c r="PJG22" s="272"/>
      <c r="PJH22" s="272"/>
      <c r="PJI22" s="272"/>
      <c r="PJJ22" s="272"/>
      <c r="PJK22" s="272"/>
      <c r="PJL22" s="272"/>
      <c r="PJM22" s="272"/>
      <c r="PJN22" s="272"/>
      <c r="PJO22" s="272"/>
      <c r="PJP22" s="272"/>
      <c r="PJQ22" s="272"/>
      <c r="PJR22" s="272"/>
      <c r="PJS22" s="272"/>
      <c r="PJT22" s="272"/>
      <c r="PJU22" s="272"/>
      <c r="PJV22" s="272"/>
      <c r="PJW22" s="272"/>
      <c r="PJX22" s="272"/>
      <c r="PJY22" s="272"/>
      <c r="PJZ22" s="272"/>
      <c r="PKA22" s="272"/>
      <c r="PKB22" s="272"/>
      <c r="PKC22" s="272"/>
      <c r="PKD22" s="272"/>
      <c r="PKE22" s="272"/>
      <c r="PKF22" s="272"/>
      <c r="PKG22" s="272"/>
      <c r="PKH22" s="272"/>
      <c r="PKI22" s="272"/>
      <c r="PKJ22" s="272"/>
      <c r="PKK22" s="272"/>
      <c r="PKL22" s="272"/>
      <c r="PKM22" s="272"/>
      <c r="PKN22" s="272"/>
      <c r="PKO22" s="272"/>
      <c r="PKP22" s="272"/>
      <c r="PKQ22" s="272"/>
      <c r="PKR22" s="272"/>
      <c r="PKS22" s="272"/>
      <c r="PKT22" s="272"/>
      <c r="PKU22" s="272"/>
      <c r="PKV22" s="272"/>
      <c r="PKW22" s="272"/>
      <c r="PKX22" s="272"/>
      <c r="PKY22" s="272"/>
      <c r="PKZ22" s="272"/>
      <c r="PLA22" s="272"/>
      <c r="PLB22" s="272"/>
      <c r="PLC22" s="272"/>
      <c r="PLD22" s="272"/>
      <c r="PLE22" s="272"/>
      <c r="PLF22" s="272"/>
      <c r="PLG22" s="272"/>
      <c r="PLH22" s="272"/>
      <c r="PLI22" s="272"/>
      <c r="PLJ22" s="272"/>
      <c r="PLK22" s="272"/>
      <c r="PLL22" s="272"/>
      <c r="PLM22" s="272"/>
      <c r="PLN22" s="272"/>
      <c r="PLO22" s="272"/>
      <c r="PLP22" s="272"/>
      <c r="PLQ22" s="272"/>
      <c r="PLR22" s="272"/>
      <c r="PLS22" s="272"/>
      <c r="PLT22" s="272"/>
      <c r="PLU22" s="272"/>
      <c r="PLV22" s="272"/>
      <c r="PLW22" s="272"/>
      <c r="PLX22" s="272"/>
      <c r="PLY22" s="272"/>
      <c r="PLZ22" s="272"/>
      <c r="PMA22" s="272"/>
      <c r="PMB22" s="272"/>
      <c r="PMC22" s="272"/>
      <c r="PMD22" s="272"/>
      <c r="PME22" s="272"/>
      <c r="PMF22" s="272"/>
      <c r="PMG22" s="272"/>
      <c r="PMH22" s="272"/>
      <c r="PMI22" s="272"/>
      <c r="PMJ22" s="272"/>
      <c r="PMK22" s="272"/>
      <c r="PML22" s="272"/>
      <c r="PMM22" s="272"/>
      <c r="PMN22" s="272"/>
      <c r="PMO22" s="272"/>
      <c r="PMP22" s="272"/>
      <c r="PMQ22" s="272"/>
      <c r="PMR22" s="272"/>
      <c r="PMS22" s="272"/>
      <c r="PMT22" s="272"/>
      <c r="PMU22" s="272"/>
      <c r="PMV22" s="272"/>
      <c r="PMW22" s="272"/>
      <c r="PMX22" s="272"/>
      <c r="PMY22" s="272"/>
      <c r="PMZ22" s="272"/>
      <c r="PNA22" s="272"/>
      <c r="PNB22" s="272"/>
      <c r="PNC22" s="272"/>
      <c r="PND22" s="272"/>
      <c r="PNE22" s="272"/>
      <c r="PNF22" s="272"/>
      <c r="PNG22" s="272"/>
      <c r="PNH22" s="272"/>
      <c r="PNI22" s="272"/>
      <c r="PNJ22" s="272"/>
      <c r="PNK22" s="272"/>
      <c r="PNL22" s="272"/>
      <c r="PNM22" s="272"/>
      <c r="PNN22" s="272"/>
      <c r="PNO22" s="272"/>
      <c r="PNP22" s="272"/>
      <c r="PNQ22" s="272"/>
      <c r="PNR22" s="272"/>
      <c r="PNS22" s="272"/>
      <c r="PNT22" s="272"/>
      <c r="PNU22" s="272"/>
      <c r="PNV22" s="272"/>
      <c r="PNW22" s="272"/>
      <c r="PNX22" s="272"/>
      <c r="PNY22" s="272"/>
      <c r="PNZ22" s="272"/>
      <c r="POA22" s="272"/>
      <c r="POB22" s="272"/>
      <c r="POC22" s="272"/>
      <c r="POD22" s="272"/>
      <c r="POE22" s="272"/>
      <c r="POF22" s="272"/>
      <c r="POG22" s="272"/>
      <c r="POH22" s="272"/>
      <c r="POI22" s="272"/>
      <c r="POJ22" s="272"/>
      <c r="POK22" s="272"/>
      <c r="POL22" s="272"/>
      <c r="POM22" s="272"/>
      <c r="PON22" s="272"/>
      <c r="POO22" s="272"/>
      <c r="POP22" s="272"/>
      <c r="POQ22" s="272"/>
      <c r="POR22" s="272"/>
      <c r="POS22" s="272"/>
      <c r="POT22" s="272"/>
      <c r="POU22" s="272"/>
      <c r="POV22" s="272"/>
      <c r="POW22" s="272"/>
      <c r="POX22" s="272"/>
      <c r="POY22" s="272"/>
      <c r="POZ22" s="272"/>
      <c r="PPA22" s="272"/>
      <c r="PPB22" s="272"/>
      <c r="PPC22" s="272"/>
      <c r="PPD22" s="272"/>
      <c r="PPE22" s="272"/>
      <c r="PPF22" s="272"/>
      <c r="PPG22" s="272"/>
      <c r="PPH22" s="272"/>
      <c r="PPI22" s="272"/>
      <c r="PPJ22" s="272"/>
      <c r="PPK22" s="272"/>
      <c r="PPL22" s="272"/>
      <c r="PPM22" s="272"/>
      <c r="PPN22" s="272"/>
      <c r="PPO22" s="272"/>
      <c r="PPP22" s="272"/>
      <c r="PPQ22" s="272"/>
      <c r="PPR22" s="272"/>
      <c r="PPS22" s="272"/>
      <c r="PPT22" s="272"/>
      <c r="PPU22" s="272"/>
      <c r="PPV22" s="272"/>
      <c r="PPW22" s="272"/>
      <c r="PPX22" s="272"/>
      <c r="PPY22" s="272"/>
      <c r="PPZ22" s="272"/>
      <c r="PQA22" s="272"/>
      <c r="PQB22" s="272"/>
      <c r="PQC22" s="272"/>
      <c r="PQD22" s="272"/>
      <c r="PQE22" s="272"/>
      <c r="PQF22" s="272"/>
      <c r="PQG22" s="272"/>
      <c r="PQH22" s="272"/>
      <c r="PQI22" s="272"/>
      <c r="PQJ22" s="272"/>
      <c r="PQK22" s="272"/>
      <c r="PQL22" s="272"/>
      <c r="PQM22" s="272"/>
      <c r="PQN22" s="272"/>
      <c r="PQO22" s="272"/>
      <c r="PQP22" s="272"/>
      <c r="PQQ22" s="272"/>
      <c r="PQR22" s="272"/>
      <c r="PQS22" s="272"/>
      <c r="PQT22" s="272"/>
      <c r="PQU22" s="272"/>
      <c r="PQV22" s="272"/>
      <c r="PQW22" s="272"/>
      <c r="PQX22" s="272"/>
      <c r="PQY22" s="272"/>
      <c r="PQZ22" s="272"/>
      <c r="PRA22" s="272"/>
      <c r="PRB22" s="272"/>
      <c r="PRC22" s="272"/>
      <c r="PRD22" s="272"/>
      <c r="PRE22" s="272"/>
      <c r="PRF22" s="272"/>
      <c r="PRG22" s="272"/>
      <c r="PRH22" s="272"/>
      <c r="PRI22" s="272"/>
      <c r="PRJ22" s="272"/>
      <c r="PRK22" s="272"/>
      <c r="PRL22" s="272"/>
      <c r="PRM22" s="272"/>
      <c r="PRN22" s="272"/>
      <c r="PRO22" s="272"/>
      <c r="PRP22" s="272"/>
      <c r="PRQ22" s="272"/>
      <c r="PRR22" s="272"/>
      <c r="PRS22" s="272"/>
      <c r="PRT22" s="272"/>
      <c r="PRU22" s="272"/>
      <c r="PRV22" s="272"/>
      <c r="PRW22" s="272"/>
      <c r="PRX22" s="272"/>
      <c r="PRY22" s="272"/>
      <c r="PRZ22" s="272"/>
      <c r="PSA22" s="272"/>
      <c r="PSB22" s="272"/>
      <c r="PSC22" s="272"/>
      <c r="PSD22" s="272"/>
      <c r="PSE22" s="272"/>
      <c r="PSF22" s="272"/>
      <c r="PSG22" s="272"/>
      <c r="PSH22" s="272"/>
      <c r="PSI22" s="272"/>
      <c r="PSJ22" s="272"/>
      <c r="PSK22" s="272"/>
      <c r="PSL22" s="272"/>
      <c r="PSM22" s="272"/>
      <c r="PSN22" s="272"/>
      <c r="PSO22" s="272"/>
      <c r="PSP22" s="272"/>
      <c r="PSQ22" s="272"/>
      <c r="PSR22" s="272"/>
      <c r="PSS22" s="272"/>
      <c r="PST22" s="272"/>
      <c r="PSU22" s="272"/>
      <c r="PSV22" s="272"/>
      <c r="PSW22" s="272"/>
      <c r="PSX22" s="272"/>
      <c r="PSY22" s="272"/>
      <c r="PSZ22" s="272"/>
      <c r="PTA22" s="272"/>
      <c r="PTB22" s="272"/>
      <c r="PTC22" s="272"/>
      <c r="PTD22" s="272"/>
      <c r="PTE22" s="272"/>
      <c r="PTF22" s="272"/>
      <c r="PTG22" s="272"/>
      <c r="PTH22" s="272"/>
      <c r="PTI22" s="272"/>
      <c r="PTJ22" s="272"/>
      <c r="PTK22" s="272"/>
      <c r="PTL22" s="272"/>
      <c r="PTM22" s="272"/>
      <c r="PTN22" s="272"/>
      <c r="PTO22" s="272"/>
      <c r="PTP22" s="272"/>
      <c r="PTQ22" s="272"/>
      <c r="PTR22" s="272"/>
      <c r="PTS22" s="272"/>
      <c r="PTT22" s="272"/>
      <c r="PTU22" s="272"/>
      <c r="PTV22" s="272"/>
      <c r="PTW22" s="272"/>
      <c r="PTX22" s="272"/>
      <c r="PTY22" s="272"/>
      <c r="PTZ22" s="272"/>
      <c r="PUA22" s="272"/>
      <c r="PUB22" s="272"/>
      <c r="PUC22" s="272"/>
      <c r="PUD22" s="272"/>
      <c r="PUE22" s="272"/>
      <c r="PUF22" s="272"/>
      <c r="PUG22" s="272"/>
      <c r="PUH22" s="272"/>
      <c r="PUI22" s="272"/>
      <c r="PUJ22" s="272"/>
      <c r="PUK22" s="272"/>
      <c r="PUL22" s="272"/>
      <c r="PUM22" s="272"/>
      <c r="PUN22" s="272"/>
      <c r="PUO22" s="272"/>
      <c r="PUP22" s="272"/>
      <c r="PUQ22" s="272"/>
      <c r="PUR22" s="272"/>
      <c r="PUS22" s="272"/>
      <c r="PUT22" s="272"/>
      <c r="PUU22" s="272"/>
      <c r="PUV22" s="272"/>
      <c r="PUW22" s="272"/>
      <c r="PUX22" s="272"/>
      <c r="PUY22" s="272"/>
      <c r="PUZ22" s="272"/>
      <c r="PVA22" s="272"/>
      <c r="PVB22" s="272"/>
      <c r="PVC22" s="272"/>
      <c r="PVD22" s="272"/>
      <c r="PVE22" s="272"/>
      <c r="PVF22" s="272"/>
      <c r="PVG22" s="272"/>
      <c r="PVH22" s="272"/>
      <c r="PVI22" s="272"/>
      <c r="PVJ22" s="272"/>
      <c r="PVK22" s="272"/>
      <c r="PVL22" s="272"/>
      <c r="PVM22" s="272"/>
      <c r="PVN22" s="272"/>
      <c r="PVO22" s="272"/>
      <c r="PVP22" s="272"/>
      <c r="PVQ22" s="272"/>
      <c r="PVR22" s="272"/>
      <c r="PVS22" s="272"/>
      <c r="PVT22" s="272"/>
      <c r="PVU22" s="272"/>
      <c r="PVV22" s="272"/>
      <c r="PVW22" s="272"/>
      <c r="PVX22" s="272"/>
      <c r="PVY22" s="272"/>
      <c r="PVZ22" s="272"/>
      <c r="PWA22" s="272"/>
      <c r="PWB22" s="272"/>
      <c r="PWC22" s="272"/>
      <c r="PWD22" s="272"/>
      <c r="PWE22" s="272"/>
      <c r="PWF22" s="272"/>
      <c r="PWG22" s="272"/>
      <c r="PWH22" s="272"/>
      <c r="PWI22" s="272"/>
      <c r="PWJ22" s="272"/>
      <c r="PWK22" s="272"/>
      <c r="PWL22" s="272"/>
      <c r="PWM22" s="272"/>
      <c r="PWN22" s="272"/>
      <c r="PWO22" s="272"/>
      <c r="PWP22" s="272"/>
      <c r="PWQ22" s="272"/>
      <c r="PWR22" s="272"/>
      <c r="PWS22" s="272"/>
      <c r="PWT22" s="272"/>
      <c r="PWU22" s="272"/>
      <c r="PWV22" s="272"/>
      <c r="PWW22" s="272"/>
      <c r="PWX22" s="272"/>
      <c r="PWY22" s="272"/>
      <c r="PWZ22" s="272"/>
      <c r="PXA22" s="272"/>
      <c r="PXB22" s="272"/>
      <c r="PXC22" s="272"/>
      <c r="PXD22" s="272"/>
      <c r="PXE22" s="272"/>
      <c r="PXF22" s="272"/>
      <c r="PXG22" s="272"/>
      <c r="PXH22" s="272"/>
      <c r="PXI22" s="272"/>
      <c r="PXJ22" s="272"/>
      <c r="PXK22" s="272"/>
      <c r="PXL22" s="272"/>
      <c r="PXM22" s="272"/>
      <c r="PXN22" s="272"/>
      <c r="PXO22" s="272"/>
      <c r="PXP22" s="272"/>
      <c r="PXQ22" s="272"/>
      <c r="PXR22" s="272"/>
      <c r="PXS22" s="272"/>
      <c r="PXT22" s="272"/>
      <c r="PXU22" s="272"/>
      <c r="PXV22" s="272"/>
      <c r="PXW22" s="272"/>
      <c r="PXX22" s="272"/>
      <c r="PXY22" s="272"/>
      <c r="PXZ22" s="272"/>
      <c r="PYA22" s="272"/>
      <c r="PYB22" s="272"/>
      <c r="PYC22" s="272"/>
      <c r="PYD22" s="272"/>
      <c r="PYE22" s="272"/>
      <c r="PYF22" s="272"/>
      <c r="PYG22" s="272"/>
      <c r="PYH22" s="272"/>
      <c r="PYI22" s="272"/>
      <c r="PYJ22" s="272"/>
      <c r="PYK22" s="272"/>
      <c r="PYL22" s="272"/>
      <c r="PYM22" s="272"/>
      <c r="PYN22" s="272"/>
      <c r="PYO22" s="272"/>
      <c r="PYP22" s="272"/>
      <c r="PYQ22" s="272"/>
      <c r="PYR22" s="272"/>
      <c r="PYS22" s="272"/>
      <c r="PYT22" s="272"/>
      <c r="PYU22" s="272"/>
      <c r="PYV22" s="272"/>
      <c r="PYW22" s="272"/>
      <c r="PYX22" s="272"/>
      <c r="PYY22" s="272"/>
      <c r="PYZ22" s="272"/>
      <c r="PZA22" s="272"/>
      <c r="PZB22" s="272"/>
      <c r="PZC22" s="272"/>
      <c r="PZD22" s="272"/>
      <c r="PZE22" s="272"/>
      <c r="PZF22" s="272"/>
      <c r="PZG22" s="272"/>
      <c r="PZH22" s="272"/>
      <c r="PZI22" s="272"/>
      <c r="PZJ22" s="272"/>
      <c r="PZK22" s="272"/>
      <c r="PZL22" s="272"/>
      <c r="PZM22" s="272"/>
      <c r="PZN22" s="272"/>
      <c r="PZO22" s="272"/>
      <c r="PZP22" s="272"/>
      <c r="PZQ22" s="272"/>
      <c r="PZR22" s="272"/>
      <c r="PZS22" s="272"/>
      <c r="PZT22" s="272"/>
      <c r="PZU22" s="272"/>
      <c r="PZV22" s="272"/>
      <c r="PZW22" s="272"/>
      <c r="PZX22" s="272"/>
      <c r="PZY22" s="272"/>
      <c r="PZZ22" s="272"/>
      <c r="QAA22" s="272"/>
      <c r="QAB22" s="272"/>
      <c r="QAC22" s="272"/>
      <c r="QAD22" s="272"/>
      <c r="QAE22" s="272"/>
      <c r="QAF22" s="272"/>
      <c r="QAG22" s="272"/>
      <c r="QAH22" s="272"/>
      <c r="QAI22" s="272"/>
      <c r="QAJ22" s="272"/>
      <c r="QAK22" s="272"/>
      <c r="QAL22" s="272"/>
      <c r="QAM22" s="272"/>
      <c r="QAN22" s="272"/>
      <c r="QAO22" s="272"/>
      <c r="QAP22" s="272"/>
      <c r="QAQ22" s="272"/>
      <c r="QAR22" s="272"/>
      <c r="QAS22" s="272"/>
      <c r="QAT22" s="272"/>
      <c r="QAU22" s="272"/>
      <c r="QAV22" s="272"/>
      <c r="QAW22" s="272"/>
      <c r="QAX22" s="272"/>
      <c r="QAY22" s="272"/>
      <c r="QAZ22" s="272"/>
      <c r="QBA22" s="272"/>
      <c r="QBB22" s="272"/>
      <c r="QBC22" s="272"/>
      <c r="QBD22" s="272"/>
      <c r="QBE22" s="272"/>
      <c r="QBF22" s="272"/>
      <c r="QBG22" s="272"/>
      <c r="QBH22" s="272"/>
      <c r="QBI22" s="272"/>
      <c r="QBJ22" s="272"/>
      <c r="QBK22" s="272"/>
      <c r="QBL22" s="272"/>
      <c r="QBM22" s="272"/>
      <c r="QBN22" s="272"/>
      <c r="QBO22" s="272"/>
      <c r="QBP22" s="272"/>
      <c r="QBQ22" s="272"/>
      <c r="QBR22" s="272"/>
      <c r="QBS22" s="272"/>
      <c r="QBT22" s="272"/>
      <c r="QBU22" s="272"/>
      <c r="QBV22" s="272"/>
      <c r="QBW22" s="272"/>
      <c r="QBX22" s="272"/>
      <c r="QBY22" s="272"/>
      <c r="QBZ22" s="272"/>
      <c r="QCA22" s="272"/>
      <c r="QCB22" s="272"/>
      <c r="QCC22" s="272"/>
      <c r="QCD22" s="272"/>
      <c r="QCE22" s="272"/>
      <c r="QCF22" s="272"/>
      <c r="QCG22" s="272"/>
      <c r="QCH22" s="272"/>
      <c r="QCI22" s="272"/>
      <c r="QCJ22" s="272"/>
      <c r="QCK22" s="272"/>
      <c r="QCL22" s="272"/>
      <c r="QCM22" s="272"/>
      <c r="QCN22" s="272"/>
      <c r="QCO22" s="272"/>
      <c r="QCP22" s="272"/>
      <c r="QCQ22" s="272"/>
      <c r="QCR22" s="272"/>
      <c r="QCS22" s="272"/>
      <c r="QCT22" s="272"/>
      <c r="QCU22" s="272"/>
      <c r="QCV22" s="272"/>
      <c r="QCW22" s="272"/>
      <c r="QCX22" s="272"/>
      <c r="QCY22" s="272"/>
      <c r="QCZ22" s="272"/>
      <c r="QDA22" s="272"/>
      <c r="QDB22" s="272"/>
      <c r="QDC22" s="272"/>
      <c r="QDD22" s="272"/>
      <c r="QDE22" s="272"/>
      <c r="QDF22" s="272"/>
      <c r="QDG22" s="272"/>
      <c r="QDH22" s="272"/>
      <c r="QDI22" s="272"/>
      <c r="QDJ22" s="272"/>
      <c r="QDK22" s="272"/>
      <c r="QDL22" s="272"/>
      <c r="QDM22" s="272"/>
      <c r="QDN22" s="272"/>
      <c r="QDO22" s="272"/>
      <c r="QDP22" s="272"/>
      <c r="QDQ22" s="272"/>
      <c r="QDR22" s="272"/>
      <c r="QDS22" s="272"/>
      <c r="QDT22" s="272"/>
      <c r="QDU22" s="272"/>
      <c r="QDV22" s="272"/>
      <c r="QDW22" s="272"/>
      <c r="QDX22" s="272"/>
      <c r="QDY22" s="272"/>
      <c r="QDZ22" s="272"/>
      <c r="QEA22" s="272"/>
      <c r="QEB22" s="272"/>
      <c r="QEC22" s="272"/>
      <c r="QED22" s="272"/>
      <c r="QEE22" s="272"/>
      <c r="QEF22" s="272"/>
      <c r="QEG22" s="272"/>
      <c r="QEH22" s="272"/>
      <c r="QEI22" s="272"/>
      <c r="QEJ22" s="272"/>
      <c r="QEK22" s="272"/>
      <c r="QEL22" s="272"/>
      <c r="QEM22" s="272"/>
      <c r="QEN22" s="272"/>
      <c r="QEO22" s="272"/>
      <c r="QEP22" s="272"/>
      <c r="QEQ22" s="272"/>
      <c r="QER22" s="272"/>
      <c r="QES22" s="272"/>
      <c r="QET22" s="272"/>
      <c r="QEU22" s="272"/>
      <c r="QEV22" s="272"/>
      <c r="QEW22" s="272"/>
      <c r="QEX22" s="272"/>
      <c r="QEY22" s="272"/>
      <c r="QEZ22" s="272"/>
      <c r="QFA22" s="272"/>
      <c r="QFB22" s="272"/>
      <c r="QFC22" s="272"/>
      <c r="QFD22" s="272"/>
      <c r="QFE22" s="272"/>
      <c r="QFF22" s="272"/>
      <c r="QFG22" s="272"/>
      <c r="QFH22" s="272"/>
      <c r="QFI22" s="272"/>
      <c r="QFJ22" s="272"/>
      <c r="QFK22" s="272"/>
      <c r="QFL22" s="272"/>
      <c r="QFM22" s="272"/>
      <c r="QFN22" s="272"/>
      <c r="QFO22" s="272"/>
      <c r="QFP22" s="272"/>
      <c r="QFQ22" s="272"/>
      <c r="QFR22" s="272"/>
      <c r="QFS22" s="272"/>
      <c r="QFT22" s="272"/>
      <c r="QFU22" s="272"/>
      <c r="QFV22" s="272"/>
      <c r="QFW22" s="272"/>
      <c r="QFX22" s="272"/>
      <c r="QFY22" s="272"/>
      <c r="QFZ22" s="272"/>
      <c r="QGA22" s="272"/>
      <c r="QGB22" s="272"/>
      <c r="QGC22" s="272"/>
      <c r="QGD22" s="272"/>
      <c r="QGE22" s="272"/>
      <c r="QGF22" s="272"/>
      <c r="QGG22" s="272"/>
      <c r="QGH22" s="272"/>
      <c r="QGI22" s="272"/>
      <c r="QGJ22" s="272"/>
      <c r="QGK22" s="272"/>
      <c r="QGL22" s="272"/>
      <c r="QGM22" s="272"/>
      <c r="QGN22" s="272"/>
      <c r="QGO22" s="272"/>
      <c r="QGP22" s="272"/>
      <c r="QGQ22" s="272"/>
      <c r="QGR22" s="272"/>
      <c r="QGS22" s="272"/>
      <c r="QGT22" s="272"/>
      <c r="QGU22" s="272"/>
      <c r="QGV22" s="272"/>
      <c r="QGW22" s="272"/>
      <c r="QGX22" s="272"/>
      <c r="QGY22" s="272"/>
      <c r="QGZ22" s="272"/>
      <c r="QHA22" s="272"/>
      <c r="QHB22" s="272"/>
      <c r="QHC22" s="272"/>
      <c r="QHD22" s="272"/>
      <c r="QHE22" s="272"/>
      <c r="QHF22" s="272"/>
      <c r="QHG22" s="272"/>
      <c r="QHH22" s="272"/>
      <c r="QHI22" s="272"/>
      <c r="QHJ22" s="272"/>
      <c r="QHK22" s="272"/>
      <c r="QHL22" s="272"/>
      <c r="QHM22" s="272"/>
      <c r="QHN22" s="272"/>
      <c r="QHO22" s="272"/>
      <c r="QHP22" s="272"/>
      <c r="QHQ22" s="272"/>
      <c r="QHR22" s="272"/>
      <c r="QHS22" s="272"/>
      <c r="QHT22" s="272"/>
      <c r="QHU22" s="272"/>
      <c r="QHV22" s="272"/>
      <c r="QHW22" s="272"/>
      <c r="QHX22" s="272"/>
      <c r="QHY22" s="272"/>
      <c r="QHZ22" s="272"/>
      <c r="QIA22" s="272"/>
      <c r="QIB22" s="272"/>
      <c r="QIC22" s="272"/>
      <c r="QID22" s="272"/>
      <c r="QIE22" s="272"/>
      <c r="QIF22" s="272"/>
      <c r="QIG22" s="272"/>
      <c r="QIH22" s="272"/>
      <c r="QII22" s="272"/>
      <c r="QIJ22" s="272"/>
      <c r="QIK22" s="272"/>
      <c r="QIL22" s="272"/>
      <c r="QIM22" s="272"/>
      <c r="QIN22" s="272"/>
      <c r="QIO22" s="272"/>
      <c r="QIP22" s="272"/>
      <c r="QIQ22" s="272"/>
      <c r="QIR22" s="272"/>
      <c r="QIS22" s="272"/>
      <c r="QIT22" s="272"/>
      <c r="QIU22" s="272"/>
      <c r="QIV22" s="272"/>
      <c r="QIW22" s="272"/>
      <c r="QIX22" s="272"/>
      <c r="QIY22" s="272"/>
      <c r="QIZ22" s="272"/>
      <c r="QJA22" s="272"/>
      <c r="QJB22" s="272"/>
      <c r="QJC22" s="272"/>
      <c r="QJD22" s="272"/>
      <c r="QJE22" s="272"/>
      <c r="QJF22" s="272"/>
      <c r="QJG22" s="272"/>
      <c r="QJH22" s="272"/>
      <c r="QJI22" s="272"/>
      <c r="QJJ22" s="272"/>
      <c r="QJK22" s="272"/>
      <c r="QJL22" s="272"/>
      <c r="QJM22" s="272"/>
      <c r="QJN22" s="272"/>
      <c r="QJO22" s="272"/>
      <c r="QJP22" s="272"/>
      <c r="QJQ22" s="272"/>
      <c r="QJR22" s="272"/>
      <c r="QJS22" s="272"/>
      <c r="QJT22" s="272"/>
      <c r="QJU22" s="272"/>
      <c r="QJV22" s="272"/>
      <c r="QJW22" s="272"/>
      <c r="QJX22" s="272"/>
      <c r="QJY22" s="272"/>
      <c r="QJZ22" s="272"/>
      <c r="QKA22" s="272"/>
      <c r="QKB22" s="272"/>
      <c r="QKC22" s="272"/>
      <c r="QKD22" s="272"/>
      <c r="QKE22" s="272"/>
      <c r="QKF22" s="272"/>
      <c r="QKG22" s="272"/>
      <c r="QKH22" s="272"/>
      <c r="QKI22" s="272"/>
      <c r="QKJ22" s="272"/>
      <c r="QKK22" s="272"/>
      <c r="QKL22" s="272"/>
      <c r="QKM22" s="272"/>
      <c r="QKN22" s="272"/>
      <c r="QKO22" s="272"/>
      <c r="QKP22" s="272"/>
      <c r="QKQ22" s="272"/>
      <c r="QKR22" s="272"/>
      <c r="QKS22" s="272"/>
      <c r="QKT22" s="272"/>
      <c r="QKU22" s="272"/>
      <c r="QKV22" s="272"/>
      <c r="QKW22" s="272"/>
      <c r="QKX22" s="272"/>
      <c r="QKY22" s="272"/>
      <c r="QKZ22" s="272"/>
      <c r="QLA22" s="272"/>
      <c r="QLB22" s="272"/>
      <c r="QLC22" s="272"/>
      <c r="QLD22" s="272"/>
      <c r="QLE22" s="272"/>
      <c r="QLF22" s="272"/>
      <c r="QLG22" s="272"/>
      <c r="QLH22" s="272"/>
      <c r="QLI22" s="272"/>
      <c r="QLJ22" s="272"/>
      <c r="QLK22" s="272"/>
      <c r="QLL22" s="272"/>
      <c r="QLM22" s="272"/>
      <c r="QLN22" s="272"/>
      <c r="QLO22" s="272"/>
      <c r="QLP22" s="272"/>
      <c r="QLQ22" s="272"/>
      <c r="QLR22" s="272"/>
      <c r="QLS22" s="272"/>
      <c r="QLT22" s="272"/>
      <c r="QLU22" s="272"/>
      <c r="QLV22" s="272"/>
      <c r="QLW22" s="272"/>
      <c r="QLX22" s="272"/>
      <c r="QLY22" s="272"/>
      <c r="QLZ22" s="272"/>
      <c r="QMA22" s="272"/>
      <c r="QMB22" s="272"/>
      <c r="QMC22" s="272"/>
      <c r="QMD22" s="272"/>
      <c r="QME22" s="272"/>
      <c r="QMF22" s="272"/>
      <c r="QMG22" s="272"/>
      <c r="QMH22" s="272"/>
      <c r="QMI22" s="272"/>
      <c r="QMJ22" s="272"/>
      <c r="QMK22" s="272"/>
      <c r="QML22" s="272"/>
      <c r="QMM22" s="272"/>
      <c r="QMN22" s="272"/>
      <c r="QMO22" s="272"/>
      <c r="QMP22" s="272"/>
      <c r="QMQ22" s="272"/>
      <c r="QMR22" s="272"/>
      <c r="QMS22" s="272"/>
      <c r="QMT22" s="272"/>
      <c r="QMU22" s="272"/>
      <c r="QMV22" s="272"/>
      <c r="QMW22" s="272"/>
      <c r="QMX22" s="272"/>
      <c r="QMY22" s="272"/>
      <c r="QMZ22" s="272"/>
      <c r="QNA22" s="272"/>
      <c r="QNB22" s="272"/>
      <c r="QNC22" s="272"/>
      <c r="QND22" s="272"/>
      <c r="QNE22" s="272"/>
      <c r="QNF22" s="272"/>
      <c r="QNG22" s="272"/>
      <c r="QNH22" s="272"/>
      <c r="QNI22" s="272"/>
      <c r="QNJ22" s="272"/>
      <c r="QNK22" s="272"/>
      <c r="QNL22" s="272"/>
      <c r="QNM22" s="272"/>
      <c r="QNN22" s="272"/>
      <c r="QNO22" s="272"/>
      <c r="QNP22" s="272"/>
      <c r="QNQ22" s="272"/>
      <c r="QNR22" s="272"/>
      <c r="QNS22" s="272"/>
      <c r="QNT22" s="272"/>
      <c r="QNU22" s="272"/>
      <c r="QNV22" s="272"/>
      <c r="QNW22" s="272"/>
      <c r="QNX22" s="272"/>
      <c r="QNY22" s="272"/>
      <c r="QNZ22" s="272"/>
      <c r="QOA22" s="272"/>
      <c r="QOB22" s="272"/>
      <c r="QOC22" s="272"/>
      <c r="QOD22" s="272"/>
      <c r="QOE22" s="272"/>
      <c r="QOF22" s="272"/>
      <c r="QOG22" s="272"/>
      <c r="QOH22" s="272"/>
      <c r="QOI22" s="272"/>
      <c r="QOJ22" s="272"/>
      <c r="QOK22" s="272"/>
      <c r="QOL22" s="272"/>
      <c r="QOM22" s="272"/>
      <c r="QON22" s="272"/>
      <c r="QOO22" s="272"/>
      <c r="QOP22" s="272"/>
      <c r="QOQ22" s="272"/>
      <c r="QOR22" s="272"/>
      <c r="QOS22" s="272"/>
      <c r="QOT22" s="272"/>
      <c r="QOU22" s="272"/>
      <c r="QOV22" s="272"/>
      <c r="QOW22" s="272"/>
      <c r="QOX22" s="272"/>
      <c r="QOY22" s="272"/>
      <c r="QOZ22" s="272"/>
      <c r="QPA22" s="272"/>
      <c r="QPB22" s="272"/>
      <c r="QPC22" s="272"/>
      <c r="QPD22" s="272"/>
      <c r="QPE22" s="272"/>
      <c r="QPF22" s="272"/>
      <c r="QPG22" s="272"/>
      <c r="QPH22" s="272"/>
      <c r="QPI22" s="272"/>
      <c r="QPJ22" s="272"/>
      <c r="QPK22" s="272"/>
      <c r="QPL22" s="272"/>
      <c r="QPM22" s="272"/>
      <c r="QPN22" s="272"/>
      <c r="QPO22" s="272"/>
      <c r="QPP22" s="272"/>
      <c r="QPQ22" s="272"/>
      <c r="QPR22" s="272"/>
      <c r="QPS22" s="272"/>
      <c r="QPT22" s="272"/>
      <c r="QPU22" s="272"/>
      <c r="QPV22" s="272"/>
      <c r="QPW22" s="272"/>
      <c r="QPX22" s="272"/>
      <c r="QPY22" s="272"/>
      <c r="QPZ22" s="272"/>
      <c r="QQA22" s="272"/>
      <c r="QQB22" s="272"/>
      <c r="QQC22" s="272"/>
      <c r="QQD22" s="272"/>
      <c r="QQE22" s="272"/>
      <c r="QQF22" s="272"/>
      <c r="QQG22" s="272"/>
      <c r="QQH22" s="272"/>
      <c r="QQI22" s="272"/>
      <c r="QQJ22" s="272"/>
      <c r="QQK22" s="272"/>
      <c r="QQL22" s="272"/>
      <c r="QQM22" s="272"/>
      <c r="QQN22" s="272"/>
      <c r="QQO22" s="272"/>
      <c r="QQP22" s="272"/>
      <c r="QQQ22" s="272"/>
      <c r="QQR22" s="272"/>
      <c r="QQS22" s="272"/>
      <c r="QQT22" s="272"/>
      <c r="QQU22" s="272"/>
      <c r="QQV22" s="272"/>
      <c r="QQW22" s="272"/>
      <c r="QQX22" s="272"/>
      <c r="QQY22" s="272"/>
      <c r="QQZ22" s="272"/>
      <c r="QRA22" s="272"/>
      <c r="QRB22" s="272"/>
      <c r="QRC22" s="272"/>
      <c r="QRD22" s="272"/>
      <c r="QRE22" s="272"/>
      <c r="QRF22" s="272"/>
      <c r="QRG22" s="272"/>
      <c r="QRH22" s="272"/>
      <c r="QRI22" s="272"/>
      <c r="QRJ22" s="272"/>
      <c r="QRK22" s="272"/>
      <c r="QRL22" s="272"/>
      <c r="QRM22" s="272"/>
      <c r="QRN22" s="272"/>
      <c r="QRO22" s="272"/>
      <c r="QRP22" s="272"/>
      <c r="QRQ22" s="272"/>
      <c r="QRR22" s="272"/>
      <c r="QRS22" s="272"/>
      <c r="QRT22" s="272"/>
      <c r="QRU22" s="272"/>
      <c r="QRV22" s="272"/>
      <c r="QRW22" s="272"/>
      <c r="QRX22" s="272"/>
      <c r="QRY22" s="272"/>
      <c r="QRZ22" s="272"/>
      <c r="QSA22" s="272"/>
      <c r="QSB22" s="272"/>
      <c r="QSC22" s="272"/>
      <c r="QSD22" s="272"/>
      <c r="QSE22" s="272"/>
      <c r="QSF22" s="272"/>
      <c r="QSG22" s="272"/>
      <c r="QSH22" s="272"/>
      <c r="QSI22" s="272"/>
      <c r="QSJ22" s="272"/>
      <c r="QSK22" s="272"/>
      <c r="QSL22" s="272"/>
      <c r="QSM22" s="272"/>
      <c r="QSN22" s="272"/>
      <c r="QSO22" s="272"/>
      <c r="QSP22" s="272"/>
      <c r="QSQ22" s="272"/>
      <c r="QSR22" s="272"/>
      <c r="QSS22" s="272"/>
      <c r="QST22" s="272"/>
      <c r="QSU22" s="272"/>
      <c r="QSV22" s="272"/>
      <c r="QSW22" s="272"/>
      <c r="QSX22" s="272"/>
      <c r="QSY22" s="272"/>
      <c r="QSZ22" s="272"/>
      <c r="QTA22" s="272"/>
      <c r="QTB22" s="272"/>
      <c r="QTC22" s="272"/>
      <c r="QTD22" s="272"/>
      <c r="QTE22" s="272"/>
      <c r="QTF22" s="272"/>
      <c r="QTG22" s="272"/>
      <c r="QTH22" s="272"/>
      <c r="QTI22" s="272"/>
      <c r="QTJ22" s="272"/>
      <c r="QTK22" s="272"/>
      <c r="QTL22" s="272"/>
      <c r="QTM22" s="272"/>
      <c r="QTN22" s="272"/>
      <c r="QTO22" s="272"/>
      <c r="QTP22" s="272"/>
      <c r="QTQ22" s="272"/>
      <c r="QTR22" s="272"/>
      <c r="QTS22" s="272"/>
      <c r="QTT22" s="272"/>
      <c r="QTU22" s="272"/>
      <c r="QTV22" s="272"/>
      <c r="QTW22" s="272"/>
      <c r="QTX22" s="272"/>
      <c r="QTY22" s="272"/>
      <c r="QTZ22" s="272"/>
      <c r="QUA22" s="272"/>
      <c r="QUB22" s="272"/>
      <c r="QUC22" s="272"/>
      <c r="QUD22" s="272"/>
      <c r="QUE22" s="272"/>
      <c r="QUF22" s="272"/>
      <c r="QUG22" s="272"/>
      <c r="QUH22" s="272"/>
      <c r="QUI22" s="272"/>
      <c r="QUJ22" s="272"/>
      <c r="QUK22" s="272"/>
      <c r="QUL22" s="272"/>
      <c r="QUM22" s="272"/>
      <c r="QUN22" s="272"/>
      <c r="QUO22" s="272"/>
      <c r="QUP22" s="272"/>
      <c r="QUQ22" s="272"/>
      <c r="QUR22" s="272"/>
      <c r="QUS22" s="272"/>
      <c r="QUT22" s="272"/>
      <c r="QUU22" s="272"/>
      <c r="QUV22" s="272"/>
      <c r="QUW22" s="272"/>
      <c r="QUX22" s="272"/>
      <c r="QUY22" s="272"/>
      <c r="QUZ22" s="272"/>
      <c r="QVA22" s="272"/>
      <c r="QVB22" s="272"/>
      <c r="QVC22" s="272"/>
      <c r="QVD22" s="272"/>
      <c r="QVE22" s="272"/>
      <c r="QVF22" s="272"/>
      <c r="QVG22" s="272"/>
      <c r="QVH22" s="272"/>
      <c r="QVI22" s="272"/>
      <c r="QVJ22" s="272"/>
      <c r="QVK22" s="272"/>
      <c r="QVL22" s="272"/>
      <c r="QVM22" s="272"/>
      <c r="QVN22" s="272"/>
      <c r="QVO22" s="272"/>
      <c r="QVP22" s="272"/>
      <c r="QVQ22" s="272"/>
      <c r="QVR22" s="272"/>
      <c r="QVS22" s="272"/>
      <c r="QVT22" s="272"/>
      <c r="QVU22" s="272"/>
      <c r="QVV22" s="272"/>
      <c r="QVW22" s="272"/>
      <c r="QVX22" s="272"/>
      <c r="QVY22" s="272"/>
      <c r="QVZ22" s="272"/>
      <c r="QWA22" s="272"/>
      <c r="QWB22" s="272"/>
      <c r="QWC22" s="272"/>
      <c r="QWD22" s="272"/>
      <c r="QWE22" s="272"/>
      <c r="QWF22" s="272"/>
      <c r="QWG22" s="272"/>
      <c r="QWH22" s="272"/>
      <c r="QWI22" s="272"/>
      <c r="QWJ22" s="272"/>
      <c r="QWK22" s="272"/>
      <c r="QWL22" s="272"/>
      <c r="QWM22" s="272"/>
      <c r="QWN22" s="272"/>
      <c r="QWO22" s="272"/>
      <c r="QWP22" s="272"/>
      <c r="QWQ22" s="272"/>
      <c r="QWR22" s="272"/>
      <c r="QWS22" s="272"/>
      <c r="QWT22" s="272"/>
      <c r="QWU22" s="272"/>
      <c r="QWV22" s="272"/>
      <c r="QWW22" s="272"/>
      <c r="QWX22" s="272"/>
      <c r="QWY22" s="272"/>
      <c r="QWZ22" s="272"/>
      <c r="QXA22" s="272"/>
      <c r="QXB22" s="272"/>
      <c r="QXC22" s="272"/>
      <c r="QXD22" s="272"/>
      <c r="QXE22" s="272"/>
      <c r="QXF22" s="272"/>
      <c r="QXG22" s="272"/>
      <c r="QXH22" s="272"/>
      <c r="QXI22" s="272"/>
      <c r="QXJ22" s="272"/>
      <c r="QXK22" s="272"/>
      <c r="QXL22" s="272"/>
      <c r="QXM22" s="272"/>
      <c r="QXN22" s="272"/>
      <c r="QXO22" s="272"/>
      <c r="QXP22" s="272"/>
      <c r="QXQ22" s="272"/>
      <c r="QXR22" s="272"/>
      <c r="QXS22" s="272"/>
      <c r="QXT22" s="272"/>
      <c r="QXU22" s="272"/>
      <c r="QXV22" s="272"/>
      <c r="QXW22" s="272"/>
      <c r="QXX22" s="272"/>
      <c r="QXY22" s="272"/>
      <c r="QXZ22" s="272"/>
      <c r="QYA22" s="272"/>
      <c r="QYB22" s="272"/>
      <c r="QYC22" s="272"/>
      <c r="QYD22" s="272"/>
      <c r="QYE22" s="272"/>
      <c r="QYF22" s="272"/>
      <c r="QYG22" s="272"/>
      <c r="QYH22" s="272"/>
      <c r="QYI22" s="272"/>
      <c r="QYJ22" s="272"/>
      <c r="QYK22" s="272"/>
      <c r="QYL22" s="272"/>
      <c r="QYM22" s="272"/>
      <c r="QYN22" s="272"/>
      <c r="QYO22" s="272"/>
      <c r="QYP22" s="272"/>
      <c r="QYQ22" s="272"/>
      <c r="QYR22" s="272"/>
      <c r="QYS22" s="272"/>
      <c r="QYT22" s="272"/>
      <c r="QYU22" s="272"/>
      <c r="QYV22" s="272"/>
      <c r="QYW22" s="272"/>
      <c r="QYX22" s="272"/>
      <c r="QYY22" s="272"/>
      <c r="QYZ22" s="272"/>
      <c r="QZA22" s="272"/>
      <c r="QZB22" s="272"/>
      <c r="QZC22" s="272"/>
      <c r="QZD22" s="272"/>
      <c r="QZE22" s="272"/>
      <c r="QZF22" s="272"/>
      <c r="QZG22" s="272"/>
      <c r="QZH22" s="272"/>
      <c r="QZI22" s="272"/>
      <c r="QZJ22" s="272"/>
      <c r="QZK22" s="272"/>
      <c r="QZL22" s="272"/>
      <c r="QZM22" s="272"/>
      <c r="QZN22" s="272"/>
      <c r="QZO22" s="272"/>
      <c r="QZP22" s="272"/>
      <c r="QZQ22" s="272"/>
      <c r="QZR22" s="272"/>
      <c r="QZS22" s="272"/>
      <c r="QZT22" s="272"/>
      <c r="QZU22" s="272"/>
      <c r="QZV22" s="272"/>
      <c r="QZW22" s="272"/>
      <c r="QZX22" s="272"/>
      <c r="QZY22" s="272"/>
      <c r="QZZ22" s="272"/>
      <c r="RAA22" s="272"/>
      <c r="RAB22" s="272"/>
      <c r="RAC22" s="272"/>
      <c r="RAD22" s="272"/>
      <c r="RAE22" s="272"/>
      <c r="RAF22" s="272"/>
      <c r="RAG22" s="272"/>
      <c r="RAH22" s="272"/>
      <c r="RAI22" s="272"/>
      <c r="RAJ22" s="272"/>
      <c r="RAK22" s="272"/>
      <c r="RAL22" s="272"/>
      <c r="RAM22" s="272"/>
      <c r="RAN22" s="272"/>
      <c r="RAO22" s="272"/>
      <c r="RAP22" s="272"/>
      <c r="RAQ22" s="272"/>
      <c r="RAR22" s="272"/>
      <c r="RAS22" s="272"/>
      <c r="RAT22" s="272"/>
      <c r="RAU22" s="272"/>
      <c r="RAV22" s="272"/>
      <c r="RAW22" s="272"/>
      <c r="RAX22" s="272"/>
      <c r="RAY22" s="272"/>
      <c r="RAZ22" s="272"/>
      <c r="RBA22" s="272"/>
      <c r="RBB22" s="272"/>
      <c r="RBC22" s="272"/>
      <c r="RBD22" s="272"/>
      <c r="RBE22" s="272"/>
      <c r="RBF22" s="272"/>
      <c r="RBG22" s="272"/>
      <c r="RBH22" s="272"/>
      <c r="RBI22" s="272"/>
      <c r="RBJ22" s="272"/>
      <c r="RBK22" s="272"/>
      <c r="RBL22" s="272"/>
      <c r="RBM22" s="272"/>
      <c r="RBN22" s="272"/>
      <c r="RBO22" s="272"/>
      <c r="RBP22" s="272"/>
      <c r="RBQ22" s="272"/>
      <c r="RBR22" s="272"/>
      <c r="RBS22" s="272"/>
      <c r="RBT22" s="272"/>
      <c r="RBU22" s="272"/>
      <c r="RBV22" s="272"/>
      <c r="RBW22" s="272"/>
      <c r="RBX22" s="272"/>
      <c r="RBY22" s="272"/>
      <c r="RBZ22" s="272"/>
      <c r="RCA22" s="272"/>
      <c r="RCB22" s="272"/>
      <c r="RCC22" s="272"/>
      <c r="RCD22" s="272"/>
      <c r="RCE22" s="272"/>
      <c r="RCF22" s="272"/>
      <c r="RCG22" s="272"/>
      <c r="RCH22" s="272"/>
      <c r="RCI22" s="272"/>
      <c r="RCJ22" s="272"/>
      <c r="RCK22" s="272"/>
      <c r="RCL22" s="272"/>
      <c r="RCM22" s="272"/>
      <c r="RCN22" s="272"/>
      <c r="RCO22" s="272"/>
      <c r="RCP22" s="272"/>
      <c r="RCQ22" s="272"/>
      <c r="RCR22" s="272"/>
      <c r="RCS22" s="272"/>
      <c r="RCT22" s="272"/>
      <c r="RCU22" s="272"/>
      <c r="RCV22" s="272"/>
      <c r="RCW22" s="272"/>
      <c r="RCX22" s="272"/>
      <c r="RCY22" s="272"/>
      <c r="RCZ22" s="272"/>
      <c r="RDA22" s="272"/>
      <c r="RDB22" s="272"/>
      <c r="RDC22" s="272"/>
      <c r="RDD22" s="272"/>
      <c r="RDE22" s="272"/>
      <c r="RDF22" s="272"/>
      <c r="RDG22" s="272"/>
      <c r="RDH22" s="272"/>
      <c r="RDI22" s="272"/>
      <c r="RDJ22" s="272"/>
      <c r="RDK22" s="272"/>
      <c r="RDL22" s="272"/>
      <c r="RDM22" s="272"/>
      <c r="RDN22" s="272"/>
      <c r="RDO22" s="272"/>
      <c r="RDP22" s="272"/>
      <c r="RDQ22" s="272"/>
      <c r="RDR22" s="272"/>
      <c r="RDS22" s="272"/>
      <c r="RDT22" s="272"/>
      <c r="RDU22" s="272"/>
      <c r="RDV22" s="272"/>
      <c r="RDW22" s="272"/>
      <c r="RDX22" s="272"/>
      <c r="RDY22" s="272"/>
      <c r="RDZ22" s="272"/>
      <c r="REA22" s="272"/>
      <c r="REB22" s="272"/>
      <c r="REC22" s="272"/>
      <c r="RED22" s="272"/>
      <c r="REE22" s="272"/>
      <c r="REF22" s="272"/>
      <c r="REG22" s="272"/>
      <c r="REH22" s="272"/>
      <c r="REI22" s="272"/>
      <c r="REJ22" s="272"/>
      <c r="REK22" s="272"/>
      <c r="REL22" s="272"/>
      <c r="REM22" s="272"/>
      <c r="REN22" s="272"/>
      <c r="REO22" s="272"/>
      <c r="REP22" s="272"/>
      <c r="REQ22" s="272"/>
      <c r="RER22" s="272"/>
      <c r="RES22" s="272"/>
      <c r="RET22" s="272"/>
      <c r="REU22" s="272"/>
      <c r="REV22" s="272"/>
      <c r="REW22" s="272"/>
      <c r="REX22" s="272"/>
      <c r="REY22" s="272"/>
      <c r="REZ22" s="272"/>
      <c r="RFA22" s="272"/>
      <c r="RFB22" s="272"/>
      <c r="RFC22" s="272"/>
      <c r="RFD22" s="272"/>
      <c r="RFE22" s="272"/>
      <c r="RFF22" s="272"/>
      <c r="RFG22" s="272"/>
      <c r="RFH22" s="272"/>
      <c r="RFI22" s="272"/>
      <c r="RFJ22" s="272"/>
      <c r="RFK22" s="272"/>
      <c r="RFL22" s="272"/>
      <c r="RFM22" s="272"/>
      <c r="RFN22" s="272"/>
      <c r="RFO22" s="272"/>
      <c r="RFP22" s="272"/>
      <c r="RFQ22" s="272"/>
      <c r="RFR22" s="272"/>
      <c r="RFS22" s="272"/>
      <c r="RFT22" s="272"/>
      <c r="RFU22" s="272"/>
      <c r="RFV22" s="272"/>
      <c r="RFW22" s="272"/>
      <c r="RFX22" s="272"/>
      <c r="RFY22" s="272"/>
      <c r="RFZ22" s="272"/>
      <c r="RGA22" s="272"/>
      <c r="RGB22" s="272"/>
      <c r="RGC22" s="272"/>
      <c r="RGD22" s="272"/>
      <c r="RGE22" s="272"/>
      <c r="RGF22" s="272"/>
      <c r="RGG22" s="272"/>
      <c r="RGH22" s="272"/>
      <c r="RGI22" s="272"/>
      <c r="RGJ22" s="272"/>
      <c r="RGK22" s="272"/>
      <c r="RGL22" s="272"/>
      <c r="RGM22" s="272"/>
      <c r="RGN22" s="272"/>
      <c r="RGO22" s="272"/>
      <c r="RGP22" s="272"/>
      <c r="RGQ22" s="272"/>
      <c r="RGR22" s="272"/>
      <c r="RGS22" s="272"/>
      <c r="RGT22" s="272"/>
      <c r="RGU22" s="272"/>
      <c r="RGV22" s="272"/>
      <c r="RGW22" s="272"/>
      <c r="RGX22" s="272"/>
      <c r="RGY22" s="272"/>
      <c r="RGZ22" s="272"/>
      <c r="RHA22" s="272"/>
      <c r="RHB22" s="272"/>
      <c r="RHC22" s="272"/>
      <c r="RHD22" s="272"/>
      <c r="RHE22" s="272"/>
      <c r="RHF22" s="272"/>
      <c r="RHG22" s="272"/>
      <c r="RHH22" s="272"/>
      <c r="RHI22" s="272"/>
      <c r="RHJ22" s="272"/>
      <c r="RHK22" s="272"/>
      <c r="RHL22" s="272"/>
      <c r="RHM22" s="272"/>
      <c r="RHN22" s="272"/>
      <c r="RHO22" s="272"/>
      <c r="RHP22" s="272"/>
      <c r="RHQ22" s="272"/>
      <c r="RHR22" s="272"/>
      <c r="RHS22" s="272"/>
      <c r="RHT22" s="272"/>
      <c r="RHU22" s="272"/>
      <c r="RHV22" s="272"/>
      <c r="RHW22" s="272"/>
      <c r="RHX22" s="272"/>
      <c r="RHY22" s="272"/>
      <c r="RHZ22" s="272"/>
      <c r="RIA22" s="272"/>
      <c r="RIB22" s="272"/>
      <c r="RIC22" s="272"/>
      <c r="RID22" s="272"/>
      <c r="RIE22" s="272"/>
      <c r="RIF22" s="272"/>
      <c r="RIG22" s="272"/>
      <c r="RIH22" s="272"/>
      <c r="RII22" s="272"/>
      <c r="RIJ22" s="272"/>
      <c r="RIK22" s="272"/>
      <c r="RIL22" s="272"/>
      <c r="RIM22" s="272"/>
      <c r="RIN22" s="272"/>
      <c r="RIO22" s="272"/>
      <c r="RIP22" s="272"/>
      <c r="RIQ22" s="272"/>
      <c r="RIR22" s="272"/>
      <c r="RIS22" s="272"/>
      <c r="RIT22" s="272"/>
      <c r="RIU22" s="272"/>
      <c r="RIV22" s="272"/>
      <c r="RIW22" s="272"/>
      <c r="RIX22" s="272"/>
      <c r="RIY22" s="272"/>
      <c r="RIZ22" s="272"/>
      <c r="RJA22" s="272"/>
      <c r="RJB22" s="272"/>
      <c r="RJC22" s="272"/>
      <c r="RJD22" s="272"/>
      <c r="RJE22" s="272"/>
      <c r="RJF22" s="272"/>
      <c r="RJG22" s="272"/>
      <c r="RJH22" s="272"/>
      <c r="RJI22" s="272"/>
      <c r="RJJ22" s="272"/>
      <c r="RJK22" s="272"/>
      <c r="RJL22" s="272"/>
      <c r="RJM22" s="272"/>
      <c r="RJN22" s="272"/>
      <c r="RJO22" s="272"/>
      <c r="RJP22" s="272"/>
      <c r="RJQ22" s="272"/>
      <c r="RJR22" s="272"/>
      <c r="RJS22" s="272"/>
      <c r="RJT22" s="272"/>
      <c r="RJU22" s="272"/>
      <c r="RJV22" s="272"/>
      <c r="RJW22" s="272"/>
      <c r="RJX22" s="272"/>
      <c r="RJY22" s="272"/>
      <c r="RJZ22" s="272"/>
      <c r="RKA22" s="272"/>
      <c r="RKB22" s="272"/>
      <c r="RKC22" s="272"/>
      <c r="RKD22" s="272"/>
      <c r="RKE22" s="272"/>
      <c r="RKF22" s="272"/>
      <c r="RKG22" s="272"/>
      <c r="RKH22" s="272"/>
      <c r="RKI22" s="272"/>
      <c r="RKJ22" s="272"/>
      <c r="RKK22" s="272"/>
      <c r="RKL22" s="272"/>
      <c r="RKM22" s="272"/>
      <c r="RKN22" s="272"/>
      <c r="RKO22" s="272"/>
      <c r="RKP22" s="272"/>
      <c r="RKQ22" s="272"/>
      <c r="RKR22" s="272"/>
      <c r="RKS22" s="272"/>
      <c r="RKT22" s="272"/>
      <c r="RKU22" s="272"/>
      <c r="RKV22" s="272"/>
      <c r="RKW22" s="272"/>
      <c r="RKX22" s="272"/>
      <c r="RKY22" s="272"/>
      <c r="RKZ22" s="272"/>
      <c r="RLA22" s="272"/>
      <c r="RLB22" s="272"/>
      <c r="RLC22" s="272"/>
      <c r="RLD22" s="272"/>
      <c r="RLE22" s="272"/>
      <c r="RLF22" s="272"/>
      <c r="RLG22" s="272"/>
      <c r="RLH22" s="272"/>
      <c r="RLI22" s="272"/>
      <c r="RLJ22" s="272"/>
      <c r="RLK22" s="272"/>
      <c r="RLL22" s="272"/>
      <c r="RLM22" s="272"/>
      <c r="RLN22" s="272"/>
      <c r="RLO22" s="272"/>
      <c r="RLP22" s="272"/>
      <c r="RLQ22" s="272"/>
      <c r="RLR22" s="272"/>
      <c r="RLS22" s="272"/>
      <c r="RLT22" s="272"/>
      <c r="RLU22" s="272"/>
      <c r="RLV22" s="272"/>
      <c r="RLW22" s="272"/>
      <c r="RLX22" s="272"/>
      <c r="RLY22" s="272"/>
      <c r="RLZ22" s="272"/>
      <c r="RMA22" s="272"/>
      <c r="RMB22" s="272"/>
      <c r="RMC22" s="272"/>
      <c r="RMD22" s="272"/>
      <c r="RME22" s="272"/>
      <c r="RMF22" s="272"/>
      <c r="RMG22" s="272"/>
      <c r="RMH22" s="272"/>
      <c r="RMI22" s="272"/>
      <c r="RMJ22" s="272"/>
      <c r="RMK22" s="272"/>
      <c r="RML22" s="272"/>
      <c r="RMM22" s="272"/>
      <c r="RMN22" s="272"/>
      <c r="RMO22" s="272"/>
      <c r="RMP22" s="272"/>
      <c r="RMQ22" s="272"/>
      <c r="RMR22" s="272"/>
      <c r="RMS22" s="272"/>
      <c r="RMT22" s="272"/>
      <c r="RMU22" s="272"/>
      <c r="RMV22" s="272"/>
      <c r="RMW22" s="272"/>
      <c r="RMX22" s="272"/>
      <c r="RMY22" s="272"/>
      <c r="RMZ22" s="272"/>
      <c r="RNA22" s="272"/>
      <c r="RNB22" s="272"/>
      <c r="RNC22" s="272"/>
      <c r="RND22" s="272"/>
      <c r="RNE22" s="272"/>
      <c r="RNF22" s="272"/>
      <c r="RNG22" s="272"/>
      <c r="RNH22" s="272"/>
      <c r="RNI22" s="272"/>
      <c r="RNJ22" s="272"/>
      <c r="RNK22" s="272"/>
      <c r="RNL22" s="272"/>
      <c r="RNM22" s="272"/>
      <c r="RNN22" s="272"/>
      <c r="RNO22" s="272"/>
      <c r="RNP22" s="272"/>
      <c r="RNQ22" s="272"/>
      <c r="RNR22" s="272"/>
      <c r="RNS22" s="272"/>
      <c r="RNT22" s="272"/>
      <c r="RNU22" s="272"/>
      <c r="RNV22" s="272"/>
      <c r="RNW22" s="272"/>
      <c r="RNX22" s="272"/>
      <c r="RNY22" s="272"/>
      <c r="RNZ22" s="272"/>
      <c r="ROA22" s="272"/>
      <c r="ROB22" s="272"/>
      <c r="ROC22" s="272"/>
      <c r="ROD22" s="272"/>
      <c r="ROE22" s="272"/>
      <c r="ROF22" s="272"/>
      <c r="ROG22" s="272"/>
      <c r="ROH22" s="272"/>
      <c r="ROI22" s="272"/>
      <c r="ROJ22" s="272"/>
      <c r="ROK22" s="272"/>
      <c r="ROL22" s="272"/>
      <c r="ROM22" s="272"/>
      <c r="RON22" s="272"/>
      <c r="ROO22" s="272"/>
      <c r="ROP22" s="272"/>
      <c r="ROQ22" s="272"/>
      <c r="ROR22" s="272"/>
      <c r="ROS22" s="272"/>
      <c r="ROT22" s="272"/>
      <c r="ROU22" s="272"/>
      <c r="ROV22" s="272"/>
      <c r="ROW22" s="272"/>
      <c r="ROX22" s="272"/>
      <c r="ROY22" s="272"/>
      <c r="ROZ22" s="272"/>
      <c r="RPA22" s="272"/>
      <c r="RPB22" s="272"/>
      <c r="RPC22" s="272"/>
      <c r="RPD22" s="272"/>
      <c r="RPE22" s="272"/>
      <c r="RPF22" s="272"/>
      <c r="RPG22" s="272"/>
      <c r="RPH22" s="272"/>
      <c r="RPI22" s="272"/>
      <c r="RPJ22" s="272"/>
      <c r="RPK22" s="272"/>
      <c r="RPL22" s="272"/>
      <c r="RPM22" s="272"/>
      <c r="RPN22" s="272"/>
      <c r="RPO22" s="272"/>
      <c r="RPP22" s="272"/>
      <c r="RPQ22" s="272"/>
      <c r="RPR22" s="272"/>
      <c r="RPS22" s="272"/>
      <c r="RPT22" s="272"/>
      <c r="RPU22" s="272"/>
      <c r="RPV22" s="272"/>
      <c r="RPW22" s="272"/>
      <c r="RPX22" s="272"/>
      <c r="RPY22" s="272"/>
      <c r="RPZ22" s="272"/>
      <c r="RQA22" s="272"/>
      <c r="RQB22" s="272"/>
      <c r="RQC22" s="272"/>
      <c r="RQD22" s="272"/>
      <c r="RQE22" s="272"/>
      <c r="RQF22" s="272"/>
      <c r="RQG22" s="272"/>
      <c r="RQH22" s="272"/>
      <c r="RQI22" s="272"/>
      <c r="RQJ22" s="272"/>
      <c r="RQK22" s="272"/>
      <c r="RQL22" s="272"/>
      <c r="RQM22" s="272"/>
      <c r="RQN22" s="272"/>
      <c r="RQO22" s="272"/>
      <c r="RQP22" s="272"/>
      <c r="RQQ22" s="272"/>
      <c r="RQR22" s="272"/>
      <c r="RQS22" s="272"/>
      <c r="RQT22" s="272"/>
      <c r="RQU22" s="272"/>
      <c r="RQV22" s="272"/>
      <c r="RQW22" s="272"/>
      <c r="RQX22" s="272"/>
      <c r="RQY22" s="272"/>
      <c r="RQZ22" s="272"/>
      <c r="RRA22" s="272"/>
      <c r="RRB22" s="272"/>
      <c r="RRC22" s="272"/>
      <c r="RRD22" s="272"/>
      <c r="RRE22" s="272"/>
      <c r="RRF22" s="272"/>
      <c r="RRG22" s="272"/>
      <c r="RRH22" s="272"/>
      <c r="RRI22" s="272"/>
      <c r="RRJ22" s="272"/>
      <c r="RRK22" s="272"/>
      <c r="RRL22" s="272"/>
      <c r="RRM22" s="272"/>
      <c r="RRN22" s="272"/>
      <c r="RRO22" s="272"/>
      <c r="RRP22" s="272"/>
      <c r="RRQ22" s="272"/>
      <c r="RRR22" s="272"/>
      <c r="RRS22" s="272"/>
      <c r="RRT22" s="272"/>
      <c r="RRU22" s="272"/>
      <c r="RRV22" s="272"/>
      <c r="RRW22" s="272"/>
      <c r="RRX22" s="272"/>
      <c r="RRY22" s="272"/>
      <c r="RRZ22" s="272"/>
      <c r="RSA22" s="272"/>
      <c r="RSB22" s="272"/>
      <c r="RSC22" s="272"/>
      <c r="RSD22" s="272"/>
      <c r="RSE22" s="272"/>
      <c r="RSF22" s="272"/>
      <c r="RSG22" s="272"/>
      <c r="RSH22" s="272"/>
      <c r="RSI22" s="272"/>
      <c r="RSJ22" s="272"/>
      <c r="RSK22" s="272"/>
      <c r="RSL22" s="272"/>
      <c r="RSM22" s="272"/>
      <c r="RSN22" s="272"/>
      <c r="RSO22" s="272"/>
      <c r="RSP22" s="272"/>
      <c r="RSQ22" s="272"/>
      <c r="RSR22" s="272"/>
      <c r="RSS22" s="272"/>
      <c r="RST22" s="272"/>
      <c r="RSU22" s="272"/>
      <c r="RSV22" s="272"/>
      <c r="RSW22" s="272"/>
      <c r="RSX22" s="272"/>
      <c r="RSY22" s="272"/>
      <c r="RSZ22" s="272"/>
      <c r="RTA22" s="272"/>
      <c r="RTB22" s="272"/>
      <c r="RTC22" s="272"/>
      <c r="RTD22" s="272"/>
      <c r="RTE22" s="272"/>
      <c r="RTF22" s="272"/>
      <c r="RTG22" s="272"/>
      <c r="RTH22" s="272"/>
      <c r="RTI22" s="272"/>
      <c r="RTJ22" s="272"/>
      <c r="RTK22" s="272"/>
      <c r="RTL22" s="272"/>
      <c r="RTM22" s="272"/>
      <c r="RTN22" s="272"/>
      <c r="RTO22" s="272"/>
      <c r="RTP22" s="272"/>
      <c r="RTQ22" s="272"/>
      <c r="RTR22" s="272"/>
      <c r="RTS22" s="272"/>
      <c r="RTT22" s="272"/>
      <c r="RTU22" s="272"/>
      <c r="RTV22" s="272"/>
      <c r="RTW22" s="272"/>
      <c r="RTX22" s="272"/>
      <c r="RTY22" s="272"/>
      <c r="RTZ22" s="272"/>
      <c r="RUA22" s="272"/>
      <c r="RUB22" s="272"/>
      <c r="RUC22" s="272"/>
      <c r="RUD22" s="272"/>
      <c r="RUE22" s="272"/>
      <c r="RUF22" s="272"/>
      <c r="RUG22" s="272"/>
      <c r="RUH22" s="272"/>
      <c r="RUI22" s="272"/>
      <c r="RUJ22" s="272"/>
      <c r="RUK22" s="272"/>
      <c r="RUL22" s="272"/>
      <c r="RUM22" s="272"/>
      <c r="RUN22" s="272"/>
      <c r="RUO22" s="272"/>
      <c r="RUP22" s="272"/>
      <c r="RUQ22" s="272"/>
      <c r="RUR22" s="272"/>
      <c r="RUS22" s="272"/>
      <c r="RUT22" s="272"/>
      <c r="RUU22" s="272"/>
      <c r="RUV22" s="272"/>
      <c r="RUW22" s="272"/>
      <c r="RUX22" s="272"/>
      <c r="RUY22" s="272"/>
      <c r="RUZ22" s="272"/>
      <c r="RVA22" s="272"/>
      <c r="RVB22" s="272"/>
      <c r="RVC22" s="272"/>
      <c r="RVD22" s="272"/>
      <c r="RVE22" s="272"/>
      <c r="RVF22" s="272"/>
      <c r="RVG22" s="272"/>
      <c r="RVH22" s="272"/>
      <c r="RVI22" s="272"/>
      <c r="RVJ22" s="272"/>
      <c r="RVK22" s="272"/>
      <c r="RVL22" s="272"/>
      <c r="RVM22" s="272"/>
      <c r="RVN22" s="272"/>
      <c r="RVO22" s="272"/>
      <c r="RVP22" s="272"/>
      <c r="RVQ22" s="272"/>
      <c r="RVR22" s="272"/>
      <c r="RVS22" s="272"/>
      <c r="RVT22" s="272"/>
      <c r="RVU22" s="272"/>
      <c r="RVV22" s="272"/>
      <c r="RVW22" s="272"/>
      <c r="RVX22" s="272"/>
      <c r="RVY22" s="272"/>
      <c r="RVZ22" s="272"/>
      <c r="RWA22" s="272"/>
      <c r="RWB22" s="272"/>
      <c r="RWC22" s="272"/>
      <c r="RWD22" s="272"/>
      <c r="RWE22" s="272"/>
      <c r="RWF22" s="272"/>
      <c r="RWG22" s="272"/>
      <c r="RWH22" s="272"/>
      <c r="RWI22" s="272"/>
      <c r="RWJ22" s="272"/>
      <c r="RWK22" s="272"/>
      <c r="RWL22" s="272"/>
      <c r="RWM22" s="272"/>
      <c r="RWN22" s="272"/>
      <c r="RWO22" s="272"/>
      <c r="RWP22" s="272"/>
      <c r="RWQ22" s="272"/>
      <c r="RWR22" s="272"/>
      <c r="RWS22" s="272"/>
      <c r="RWT22" s="272"/>
      <c r="RWU22" s="272"/>
      <c r="RWV22" s="272"/>
      <c r="RWW22" s="272"/>
      <c r="RWX22" s="272"/>
      <c r="RWY22" s="272"/>
      <c r="RWZ22" s="272"/>
      <c r="RXA22" s="272"/>
      <c r="RXB22" s="272"/>
      <c r="RXC22" s="272"/>
      <c r="RXD22" s="272"/>
      <c r="RXE22" s="272"/>
      <c r="RXF22" s="272"/>
      <c r="RXG22" s="272"/>
      <c r="RXH22" s="272"/>
      <c r="RXI22" s="272"/>
      <c r="RXJ22" s="272"/>
      <c r="RXK22" s="272"/>
      <c r="RXL22" s="272"/>
      <c r="RXM22" s="272"/>
      <c r="RXN22" s="272"/>
      <c r="RXO22" s="272"/>
      <c r="RXP22" s="272"/>
      <c r="RXQ22" s="272"/>
      <c r="RXR22" s="272"/>
      <c r="RXS22" s="272"/>
      <c r="RXT22" s="272"/>
      <c r="RXU22" s="272"/>
      <c r="RXV22" s="272"/>
      <c r="RXW22" s="272"/>
      <c r="RXX22" s="272"/>
      <c r="RXY22" s="272"/>
      <c r="RXZ22" s="272"/>
      <c r="RYA22" s="272"/>
      <c r="RYB22" s="272"/>
      <c r="RYC22" s="272"/>
      <c r="RYD22" s="272"/>
      <c r="RYE22" s="272"/>
      <c r="RYF22" s="272"/>
      <c r="RYG22" s="272"/>
      <c r="RYH22" s="272"/>
      <c r="RYI22" s="272"/>
      <c r="RYJ22" s="272"/>
      <c r="RYK22" s="272"/>
      <c r="RYL22" s="272"/>
      <c r="RYM22" s="272"/>
      <c r="RYN22" s="272"/>
      <c r="RYO22" s="272"/>
      <c r="RYP22" s="272"/>
      <c r="RYQ22" s="272"/>
      <c r="RYR22" s="272"/>
      <c r="RYS22" s="272"/>
      <c r="RYT22" s="272"/>
      <c r="RYU22" s="272"/>
      <c r="RYV22" s="272"/>
      <c r="RYW22" s="272"/>
      <c r="RYX22" s="272"/>
      <c r="RYY22" s="272"/>
      <c r="RYZ22" s="272"/>
      <c r="RZA22" s="272"/>
      <c r="RZB22" s="272"/>
      <c r="RZC22" s="272"/>
      <c r="RZD22" s="272"/>
      <c r="RZE22" s="272"/>
      <c r="RZF22" s="272"/>
      <c r="RZG22" s="272"/>
      <c r="RZH22" s="272"/>
      <c r="RZI22" s="272"/>
      <c r="RZJ22" s="272"/>
      <c r="RZK22" s="272"/>
      <c r="RZL22" s="272"/>
      <c r="RZM22" s="272"/>
      <c r="RZN22" s="272"/>
      <c r="RZO22" s="272"/>
      <c r="RZP22" s="272"/>
      <c r="RZQ22" s="272"/>
      <c r="RZR22" s="272"/>
      <c r="RZS22" s="272"/>
      <c r="RZT22" s="272"/>
      <c r="RZU22" s="272"/>
      <c r="RZV22" s="272"/>
      <c r="RZW22" s="272"/>
      <c r="RZX22" s="272"/>
      <c r="RZY22" s="272"/>
      <c r="RZZ22" s="272"/>
      <c r="SAA22" s="272"/>
      <c r="SAB22" s="272"/>
      <c r="SAC22" s="272"/>
      <c r="SAD22" s="272"/>
      <c r="SAE22" s="272"/>
      <c r="SAF22" s="272"/>
      <c r="SAG22" s="272"/>
      <c r="SAH22" s="272"/>
      <c r="SAI22" s="272"/>
      <c r="SAJ22" s="272"/>
      <c r="SAK22" s="272"/>
      <c r="SAL22" s="272"/>
      <c r="SAM22" s="272"/>
      <c r="SAN22" s="272"/>
      <c r="SAO22" s="272"/>
      <c r="SAP22" s="272"/>
      <c r="SAQ22" s="272"/>
      <c r="SAR22" s="272"/>
      <c r="SAS22" s="272"/>
      <c r="SAT22" s="272"/>
      <c r="SAU22" s="272"/>
      <c r="SAV22" s="272"/>
      <c r="SAW22" s="272"/>
      <c r="SAX22" s="272"/>
      <c r="SAY22" s="272"/>
      <c r="SAZ22" s="272"/>
      <c r="SBA22" s="272"/>
      <c r="SBB22" s="272"/>
      <c r="SBC22" s="272"/>
      <c r="SBD22" s="272"/>
      <c r="SBE22" s="272"/>
      <c r="SBF22" s="272"/>
      <c r="SBG22" s="272"/>
      <c r="SBH22" s="272"/>
      <c r="SBI22" s="272"/>
      <c r="SBJ22" s="272"/>
      <c r="SBK22" s="272"/>
      <c r="SBL22" s="272"/>
      <c r="SBM22" s="272"/>
      <c r="SBN22" s="272"/>
      <c r="SBO22" s="272"/>
      <c r="SBP22" s="272"/>
      <c r="SBQ22" s="272"/>
      <c r="SBR22" s="272"/>
      <c r="SBS22" s="272"/>
      <c r="SBT22" s="272"/>
      <c r="SBU22" s="272"/>
      <c r="SBV22" s="272"/>
      <c r="SBW22" s="272"/>
      <c r="SBX22" s="272"/>
      <c r="SBY22" s="272"/>
      <c r="SBZ22" s="272"/>
      <c r="SCA22" s="272"/>
      <c r="SCB22" s="272"/>
      <c r="SCC22" s="272"/>
      <c r="SCD22" s="272"/>
      <c r="SCE22" s="272"/>
      <c r="SCF22" s="272"/>
      <c r="SCG22" s="272"/>
      <c r="SCH22" s="272"/>
      <c r="SCI22" s="272"/>
      <c r="SCJ22" s="272"/>
      <c r="SCK22" s="272"/>
      <c r="SCL22" s="272"/>
      <c r="SCM22" s="272"/>
      <c r="SCN22" s="272"/>
      <c r="SCO22" s="272"/>
      <c r="SCP22" s="272"/>
      <c r="SCQ22" s="272"/>
      <c r="SCR22" s="272"/>
      <c r="SCS22" s="272"/>
      <c r="SCT22" s="272"/>
      <c r="SCU22" s="272"/>
      <c r="SCV22" s="272"/>
      <c r="SCW22" s="272"/>
      <c r="SCX22" s="272"/>
      <c r="SCY22" s="272"/>
      <c r="SCZ22" s="272"/>
      <c r="SDA22" s="272"/>
      <c r="SDB22" s="272"/>
      <c r="SDC22" s="272"/>
      <c r="SDD22" s="272"/>
      <c r="SDE22" s="272"/>
      <c r="SDF22" s="272"/>
      <c r="SDG22" s="272"/>
      <c r="SDH22" s="272"/>
      <c r="SDI22" s="272"/>
      <c r="SDJ22" s="272"/>
      <c r="SDK22" s="272"/>
      <c r="SDL22" s="272"/>
      <c r="SDM22" s="272"/>
      <c r="SDN22" s="272"/>
      <c r="SDO22" s="272"/>
      <c r="SDP22" s="272"/>
      <c r="SDQ22" s="272"/>
      <c r="SDR22" s="272"/>
      <c r="SDS22" s="272"/>
      <c r="SDT22" s="272"/>
      <c r="SDU22" s="272"/>
      <c r="SDV22" s="272"/>
      <c r="SDW22" s="272"/>
      <c r="SDX22" s="272"/>
      <c r="SDY22" s="272"/>
      <c r="SDZ22" s="272"/>
      <c r="SEA22" s="272"/>
      <c r="SEB22" s="272"/>
      <c r="SEC22" s="272"/>
      <c r="SED22" s="272"/>
      <c r="SEE22" s="272"/>
      <c r="SEF22" s="272"/>
      <c r="SEG22" s="272"/>
      <c r="SEH22" s="272"/>
      <c r="SEI22" s="272"/>
      <c r="SEJ22" s="272"/>
      <c r="SEK22" s="272"/>
      <c r="SEL22" s="272"/>
      <c r="SEM22" s="272"/>
      <c r="SEN22" s="272"/>
      <c r="SEO22" s="272"/>
      <c r="SEP22" s="272"/>
      <c r="SEQ22" s="272"/>
      <c r="SER22" s="272"/>
      <c r="SES22" s="272"/>
      <c r="SET22" s="272"/>
      <c r="SEU22" s="272"/>
      <c r="SEV22" s="272"/>
      <c r="SEW22" s="272"/>
      <c r="SEX22" s="272"/>
      <c r="SEY22" s="272"/>
      <c r="SEZ22" s="272"/>
      <c r="SFA22" s="272"/>
      <c r="SFB22" s="272"/>
      <c r="SFC22" s="272"/>
      <c r="SFD22" s="272"/>
      <c r="SFE22" s="272"/>
      <c r="SFF22" s="272"/>
      <c r="SFG22" s="272"/>
      <c r="SFH22" s="272"/>
      <c r="SFI22" s="272"/>
      <c r="SFJ22" s="272"/>
      <c r="SFK22" s="272"/>
      <c r="SFL22" s="272"/>
      <c r="SFM22" s="272"/>
      <c r="SFN22" s="272"/>
      <c r="SFO22" s="272"/>
      <c r="SFP22" s="272"/>
      <c r="SFQ22" s="272"/>
      <c r="SFR22" s="272"/>
      <c r="SFS22" s="272"/>
      <c r="SFT22" s="272"/>
      <c r="SFU22" s="272"/>
      <c r="SFV22" s="272"/>
      <c r="SFW22" s="272"/>
      <c r="SFX22" s="272"/>
      <c r="SFY22" s="272"/>
      <c r="SFZ22" s="272"/>
      <c r="SGA22" s="272"/>
      <c r="SGB22" s="272"/>
      <c r="SGC22" s="272"/>
      <c r="SGD22" s="272"/>
      <c r="SGE22" s="272"/>
      <c r="SGF22" s="272"/>
      <c r="SGG22" s="272"/>
      <c r="SGH22" s="272"/>
      <c r="SGI22" s="272"/>
      <c r="SGJ22" s="272"/>
      <c r="SGK22" s="272"/>
      <c r="SGL22" s="272"/>
      <c r="SGM22" s="272"/>
      <c r="SGN22" s="272"/>
      <c r="SGO22" s="272"/>
      <c r="SGP22" s="272"/>
      <c r="SGQ22" s="272"/>
      <c r="SGR22" s="272"/>
      <c r="SGS22" s="272"/>
      <c r="SGT22" s="272"/>
      <c r="SGU22" s="272"/>
      <c r="SGV22" s="272"/>
      <c r="SGW22" s="272"/>
      <c r="SGX22" s="272"/>
      <c r="SGY22" s="272"/>
      <c r="SGZ22" s="272"/>
      <c r="SHA22" s="272"/>
      <c r="SHB22" s="272"/>
      <c r="SHC22" s="272"/>
      <c r="SHD22" s="272"/>
      <c r="SHE22" s="272"/>
      <c r="SHF22" s="272"/>
      <c r="SHG22" s="272"/>
      <c r="SHH22" s="272"/>
      <c r="SHI22" s="272"/>
      <c r="SHJ22" s="272"/>
      <c r="SHK22" s="272"/>
      <c r="SHL22" s="272"/>
      <c r="SHM22" s="272"/>
      <c r="SHN22" s="272"/>
      <c r="SHO22" s="272"/>
      <c r="SHP22" s="272"/>
      <c r="SHQ22" s="272"/>
      <c r="SHR22" s="272"/>
      <c r="SHS22" s="272"/>
      <c r="SHT22" s="272"/>
      <c r="SHU22" s="272"/>
      <c r="SHV22" s="272"/>
      <c r="SHW22" s="272"/>
      <c r="SHX22" s="272"/>
      <c r="SHY22" s="272"/>
      <c r="SHZ22" s="272"/>
      <c r="SIA22" s="272"/>
      <c r="SIB22" s="272"/>
      <c r="SIC22" s="272"/>
      <c r="SID22" s="272"/>
      <c r="SIE22" s="272"/>
      <c r="SIF22" s="272"/>
      <c r="SIG22" s="272"/>
      <c r="SIH22" s="272"/>
      <c r="SII22" s="272"/>
      <c r="SIJ22" s="272"/>
      <c r="SIK22" s="272"/>
      <c r="SIL22" s="272"/>
      <c r="SIM22" s="272"/>
      <c r="SIN22" s="272"/>
      <c r="SIO22" s="272"/>
      <c r="SIP22" s="272"/>
      <c r="SIQ22" s="272"/>
      <c r="SIR22" s="272"/>
      <c r="SIS22" s="272"/>
      <c r="SIT22" s="272"/>
      <c r="SIU22" s="272"/>
      <c r="SIV22" s="272"/>
      <c r="SIW22" s="272"/>
      <c r="SIX22" s="272"/>
      <c r="SIY22" s="272"/>
      <c r="SIZ22" s="272"/>
      <c r="SJA22" s="272"/>
      <c r="SJB22" s="272"/>
      <c r="SJC22" s="272"/>
      <c r="SJD22" s="272"/>
      <c r="SJE22" s="272"/>
      <c r="SJF22" s="272"/>
      <c r="SJG22" s="272"/>
      <c r="SJH22" s="272"/>
      <c r="SJI22" s="272"/>
      <c r="SJJ22" s="272"/>
      <c r="SJK22" s="272"/>
      <c r="SJL22" s="272"/>
      <c r="SJM22" s="272"/>
      <c r="SJN22" s="272"/>
      <c r="SJO22" s="272"/>
      <c r="SJP22" s="272"/>
      <c r="SJQ22" s="272"/>
      <c r="SJR22" s="272"/>
      <c r="SJS22" s="272"/>
      <c r="SJT22" s="272"/>
      <c r="SJU22" s="272"/>
      <c r="SJV22" s="272"/>
      <c r="SJW22" s="272"/>
      <c r="SJX22" s="272"/>
      <c r="SJY22" s="272"/>
      <c r="SJZ22" s="272"/>
      <c r="SKA22" s="272"/>
      <c r="SKB22" s="272"/>
      <c r="SKC22" s="272"/>
      <c r="SKD22" s="272"/>
      <c r="SKE22" s="272"/>
      <c r="SKF22" s="272"/>
      <c r="SKG22" s="272"/>
      <c r="SKH22" s="272"/>
      <c r="SKI22" s="272"/>
      <c r="SKJ22" s="272"/>
      <c r="SKK22" s="272"/>
      <c r="SKL22" s="272"/>
      <c r="SKM22" s="272"/>
      <c r="SKN22" s="272"/>
      <c r="SKO22" s="272"/>
      <c r="SKP22" s="272"/>
      <c r="SKQ22" s="272"/>
      <c r="SKR22" s="272"/>
      <c r="SKS22" s="272"/>
      <c r="SKT22" s="272"/>
      <c r="SKU22" s="272"/>
      <c r="SKV22" s="272"/>
      <c r="SKW22" s="272"/>
      <c r="SKX22" s="272"/>
      <c r="SKY22" s="272"/>
      <c r="SKZ22" s="272"/>
      <c r="SLA22" s="272"/>
      <c r="SLB22" s="272"/>
      <c r="SLC22" s="272"/>
      <c r="SLD22" s="272"/>
      <c r="SLE22" s="272"/>
      <c r="SLF22" s="272"/>
      <c r="SLG22" s="272"/>
      <c r="SLH22" s="272"/>
      <c r="SLI22" s="272"/>
      <c r="SLJ22" s="272"/>
      <c r="SLK22" s="272"/>
      <c r="SLL22" s="272"/>
      <c r="SLM22" s="272"/>
      <c r="SLN22" s="272"/>
      <c r="SLO22" s="272"/>
      <c r="SLP22" s="272"/>
      <c r="SLQ22" s="272"/>
      <c r="SLR22" s="272"/>
      <c r="SLS22" s="272"/>
      <c r="SLT22" s="272"/>
      <c r="SLU22" s="272"/>
      <c r="SLV22" s="272"/>
      <c r="SLW22" s="272"/>
      <c r="SLX22" s="272"/>
      <c r="SLY22" s="272"/>
      <c r="SLZ22" s="272"/>
      <c r="SMA22" s="272"/>
      <c r="SMB22" s="272"/>
      <c r="SMC22" s="272"/>
      <c r="SMD22" s="272"/>
      <c r="SME22" s="272"/>
      <c r="SMF22" s="272"/>
      <c r="SMG22" s="272"/>
      <c r="SMH22" s="272"/>
      <c r="SMI22" s="272"/>
      <c r="SMJ22" s="272"/>
      <c r="SMK22" s="272"/>
      <c r="SML22" s="272"/>
      <c r="SMM22" s="272"/>
      <c r="SMN22" s="272"/>
      <c r="SMO22" s="272"/>
      <c r="SMP22" s="272"/>
      <c r="SMQ22" s="272"/>
      <c r="SMR22" s="272"/>
      <c r="SMS22" s="272"/>
      <c r="SMT22" s="272"/>
      <c r="SMU22" s="272"/>
      <c r="SMV22" s="272"/>
      <c r="SMW22" s="272"/>
      <c r="SMX22" s="272"/>
      <c r="SMY22" s="272"/>
      <c r="SMZ22" s="272"/>
      <c r="SNA22" s="272"/>
      <c r="SNB22" s="272"/>
      <c r="SNC22" s="272"/>
      <c r="SND22" s="272"/>
      <c r="SNE22" s="272"/>
      <c r="SNF22" s="272"/>
      <c r="SNG22" s="272"/>
      <c r="SNH22" s="272"/>
      <c r="SNI22" s="272"/>
      <c r="SNJ22" s="272"/>
      <c r="SNK22" s="272"/>
      <c r="SNL22" s="272"/>
      <c r="SNM22" s="272"/>
      <c r="SNN22" s="272"/>
      <c r="SNO22" s="272"/>
      <c r="SNP22" s="272"/>
      <c r="SNQ22" s="272"/>
      <c r="SNR22" s="272"/>
      <c r="SNS22" s="272"/>
      <c r="SNT22" s="272"/>
      <c r="SNU22" s="272"/>
      <c r="SNV22" s="272"/>
      <c r="SNW22" s="272"/>
      <c r="SNX22" s="272"/>
      <c r="SNY22" s="272"/>
      <c r="SNZ22" s="272"/>
      <c r="SOA22" s="272"/>
      <c r="SOB22" s="272"/>
      <c r="SOC22" s="272"/>
      <c r="SOD22" s="272"/>
      <c r="SOE22" s="272"/>
      <c r="SOF22" s="272"/>
      <c r="SOG22" s="272"/>
      <c r="SOH22" s="272"/>
      <c r="SOI22" s="272"/>
      <c r="SOJ22" s="272"/>
      <c r="SOK22" s="272"/>
      <c r="SOL22" s="272"/>
      <c r="SOM22" s="272"/>
      <c r="SON22" s="272"/>
      <c r="SOO22" s="272"/>
      <c r="SOP22" s="272"/>
      <c r="SOQ22" s="272"/>
      <c r="SOR22" s="272"/>
      <c r="SOS22" s="272"/>
      <c r="SOT22" s="272"/>
      <c r="SOU22" s="272"/>
      <c r="SOV22" s="272"/>
      <c r="SOW22" s="272"/>
      <c r="SOX22" s="272"/>
      <c r="SOY22" s="272"/>
      <c r="SOZ22" s="272"/>
      <c r="SPA22" s="272"/>
      <c r="SPB22" s="272"/>
      <c r="SPC22" s="272"/>
      <c r="SPD22" s="272"/>
      <c r="SPE22" s="272"/>
      <c r="SPF22" s="272"/>
      <c r="SPG22" s="272"/>
      <c r="SPH22" s="272"/>
      <c r="SPI22" s="272"/>
      <c r="SPJ22" s="272"/>
      <c r="SPK22" s="272"/>
      <c r="SPL22" s="272"/>
      <c r="SPM22" s="272"/>
      <c r="SPN22" s="272"/>
      <c r="SPO22" s="272"/>
      <c r="SPP22" s="272"/>
      <c r="SPQ22" s="272"/>
      <c r="SPR22" s="272"/>
      <c r="SPS22" s="272"/>
      <c r="SPT22" s="272"/>
      <c r="SPU22" s="272"/>
      <c r="SPV22" s="272"/>
      <c r="SPW22" s="272"/>
      <c r="SPX22" s="272"/>
      <c r="SPY22" s="272"/>
      <c r="SPZ22" s="272"/>
      <c r="SQA22" s="272"/>
      <c r="SQB22" s="272"/>
      <c r="SQC22" s="272"/>
      <c r="SQD22" s="272"/>
      <c r="SQE22" s="272"/>
      <c r="SQF22" s="272"/>
      <c r="SQG22" s="272"/>
      <c r="SQH22" s="272"/>
      <c r="SQI22" s="272"/>
      <c r="SQJ22" s="272"/>
      <c r="SQK22" s="272"/>
      <c r="SQL22" s="272"/>
      <c r="SQM22" s="272"/>
      <c r="SQN22" s="272"/>
      <c r="SQO22" s="272"/>
      <c r="SQP22" s="272"/>
      <c r="SQQ22" s="272"/>
      <c r="SQR22" s="272"/>
      <c r="SQS22" s="272"/>
      <c r="SQT22" s="272"/>
      <c r="SQU22" s="272"/>
      <c r="SQV22" s="272"/>
      <c r="SQW22" s="272"/>
      <c r="SQX22" s="272"/>
      <c r="SQY22" s="272"/>
      <c r="SQZ22" s="272"/>
      <c r="SRA22" s="272"/>
      <c r="SRB22" s="272"/>
      <c r="SRC22" s="272"/>
      <c r="SRD22" s="272"/>
      <c r="SRE22" s="272"/>
      <c r="SRF22" s="272"/>
      <c r="SRG22" s="272"/>
      <c r="SRH22" s="272"/>
      <c r="SRI22" s="272"/>
      <c r="SRJ22" s="272"/>
      <c r="SRK22" s="272"/>
      <c r="SRL22" s="272"/>
      <c r="SRM22" s="272"/>
      <c r="SRN22" s="272"/>
      <c r="SRO22" s="272"/>
      <c r="SRP22" s="272"/>
      <c r="SRQ22" s="272"/>
      <c r="SRR22" s="272"/>
      <c r="SRS22" s="272"/>
      <c r="SRT22" s="272"/>
      <c r="SRU22" s="272"/>
      <c r="SRV22" s="272"/>
      <c r="SRW22" s="272"/>
      <c r="SRX22" s="272"/>
      <c r="SRY22" s="272"/>
      <c r="SRZ22" s="272"/>
      <c r="SSA22" s="272"/>
      <c r="SSB22" s="272"/>
      <c r="SSC22" s="272"/>
      <c r="SSD22" s="272"/>
      <c r="SSE22" s="272"/>
      <c r="SSF22" s="272"/>
      <c r="SSG22" s="272"/>
      <c r="SSH22" s="272"/>
      <c r="SSI22" s="272"/>
      <c r="SSJ22" s="272"/>
      <c r="SSK22" s="272"/>
      <c r="SSL22" s="272"/>
      <c r="SSM22" s="272"/>
      <c r="SSN22" s="272"/>
      <c r="SSO22" s="272"/>
      <c r="SSP22" s="272"/>
      <c r="SSQ22" s="272"/>
      <c r="SSR22" s="272"/>
      <c r="SSS22" s="272"/>
      <c r="SST22" s="272"/>
      <c r="SSU22" s="272"/>
      <c r="SSV22" s="272"/>
      <c r="SSW22" s="272"/>
      <c r="SSX22" s="272"/>
      <c r="SSY22" s="272"/>
      <c r="SSZ22" s="272"/>
      <c r="STA22" s="272"/>
      <c r="STB22" s="272"/>
      <c r="STC22" s="272"/>
      <c r="STD22" s="272"/>
      <c r="STE22" s="272"/>
      <c r="STF22" s="272"/>
      <c r="STG22" s="272"/>
      <c r="STH22" s="272"/>
      <c r="STI22" s="272"/>
      <c r="STJ22" s="272"/>
      <c r="STK22" s="272"/>
      <c r="STL22" s="272"/>
      <c r="STM22" s="272"/>
      <c r="STN22" s="272"/>
      <c r="STO22" s="272"/>
      <c r="STP22" s="272"/>
      <c r="STQ22" s="272"/>
      <c r="STR22" s="272"/>
      <c r="STS22" s="272"/>
      <c r="STT22" s="272"/>
      <c r="STU22" s="272"/>
      <c r="STV22" s="272"/>
      <c r="STW22" s="272"/>
      <c r="STX22" s="272"/>
      <c r="STY22" s="272"/>
      <c r="STZ22" s="272"/>
      <c r="SUA22" s="272"/>
      <c r="SUB22" s="272"/>
      <c r="SUC22" s="272"/>
      <c r="SUD22" s="272"/>
      <c r="SUE22" s="272"/>
      <c r="SUF22" s="272"/>
      <c r="SUG22" s="272"/>
      <c r="SUH22" s="272"/>
      <c r="SUI22" s="272"/>
      <c r="SUJ22" s="272"/>
      <c r="SUK22" s="272"/>
      <c r="SUL22" s="272"/>
      <c r="SUM22" s="272"/>
      <c r="SUN22" s="272"/>
      <c r="SUO22" s="272"/>
      <c r="SUP22" s="272"/>
      <c r="SUQ22" s="272"/>
      <c r="SUR22" s="272"/>
      <c r="SUS22" s="272"/>
      <c r="SUT22" s="272"/>
      <c r="SUU22" s="272"/>
      <c r="SUV22" s="272"/>
      <c r="SUW22" s="272"/>
      <c r="SUX22" s="272"/>
      <c r="SUY22" s="272"/>
      <c r="SUZ22" s="272"/>
      <c r="SVA22" s="272"/>
      <c r="SVB22" s="272"/>
      <c r="SVC22" s="272"/>
      <c r="SVD22" s="272"/>
      <c r="SVE22" s="272"/>
      <c r="SVF22" s="272"/>
      <c r="SVG22" s="272"/>
      <c r="SVH22" s="272"/>
      <c r="SVI22" s="272"/>
      <c r="SVJ22" s="272"/>
      <c r="SVK22" s="272"/>
      <c r="SVL22" s="272"/>
      <c r="SVM22" s="272"/>
      <c r="SVN22" s="272"/>
      <c r="SVO22" s="272"/>
      <c r="SVP22" s="272"/>
      <c r="SVQ22" s="272"/>
      <c r="SVR22" s="272"/>
      <c r="SVS22" s="272"/>
      <c r="SVT22" s="272"/>
      <c r="SVU22" s="272"/>
      <c r="SVV22" s="272"/>
      <c r="SVW22" s="272"/>
      <c r="SVX22" s="272"/>
      <c r="SVY22" s="272"/>
      <c r="SVZ22" s="272"/>
      <c r="SWA22" s="272"/>
      <c r="SWB22" s="272"/>
      <c r="SWC22" s="272"/>
      <c r="SWD22" s="272"/>
      <c r="SWE22" s="272"/>
      <c r="SWF22" s="272"/>
      <c r="SWG22" s="272"/>
      <c r="SWH22" s="272"/>
      <c r="SWI22" s="272"/>
      <c r="SWJ22" s="272"/>
      <c r="SWK22" s="272"/>
      <c r="SWL22" s="272"/>
      <c r="SWM22" s="272"/>
      <c r="SWN22" s="272"/>
      <c r="SWO22" s="272"/>
      <c r="SWP22" s="272"/>
      <c r="SWQ22" s="272"/>
      <c r="SWR22" s="272"/>
      <c r="SWS22" s="272"/>
      <c r="SWT22" s="272"/>
      <c r="SWU22" s="272"/>
      <c r="SWV22" s="272"/>
      <c r="SWW22" s="272"/>
      <c r="SWX22" s="272"/>
      <c r="SWY22" s="272"/>
      <c r="SWZ22" s="272"/>
      <c r="SXA22" s="272"/>
      <c r="SXB22" s="272"/>
      <c r="SXC22" s="272"/>
      <c r="SXD22" s="272"/>
      <c r="SXE22" s="272"/>
      <c r="SXF22" s="272"/>
      <c r="SXG22" s="272"/>
      <c r="SXH22" s="272"/>
      <c r="SXI22" s="272"/>
      <c r="SXJ22" s="272"/>
      <c r="SXK22" s="272"/>
      <c r="SXL22" s="272"/>
      <c r="SXM22" s="272"/>
      <c r="SXN22" s="272"/>
      <c r="SXO22" s="272"/>
      <c r="SXP22" s="272"/>
      <c r="SXQ22" s="272"/>
      <c r="SXR22" s="272"/>
      <c r="SXS22" s="272"/>
      <c r="SXT22" s="272"/>
      <c r="SXU22" s="272"/>
      <c r="SXV22" s="272"/>
      <c r="SXW22" s="272"/>
      <c r="SXX22" s="272"/>
      <c r="SXY22" s="272"/>
      <c r="SXZ22" s="272"/>
      <c r="SYA22" s="272"/>
      <c r="SYB22" s="272"/>
      <c r="SYC22" s="272"/>
      <c r="SYD22" s="272"/>
      <c r="SYE22" s="272"/>
      <c r="SYF22" s="272"/>
      <c r="SYG22" s="272"/>
      <c r="SYH22" s="272"/>
      <c r="SYI22" s="272"/>
      <c r="SYJ22" s="272"/>
      <c r="SYK22" s="272"/>
      <c r="SYL22" s="272"/>
      <c r="SYM22" s="272"/>
      <c r="SYN22" s="272"/>
      <c r="SYO22" s="272"/>
      <c r="SYP22" s="272"/>
      <c r="SYQ22" s="272"/>
      <c r="SYR22" s="272"/>
      <c r="SYS22" s="272"/>
      <c r="SYT22" s="272"/>
      <c r="SYU22" s="272"/>
      <c r="SYV22" s="272"/>
      <c r="SYW22" s="272"/>
      <c r="SYX22" s="272"/>
      <c r="SYY22" s="272"/>
      <c r="SYZ22" s="272"/>
      <c r="SZA22" s="272"/>
      <c r="SZB22" s="272"/>
      <c r="SZC22" s="272"/>
      <c r="SZD22" s="272"/>
      <c r="SZE22" s="272"/>
      <c r="SZF22" s="272"/>
      <c r="SZG22" s="272"/>
      <c r="SZH22" s="272"/>
      <c r="SZI22" s="272"/>
      <c r="SZJ22" s="272"/>
      <c r="SZK22" s="272"/>
      <c r="SZL22" s="272"/>
      <c r="SZM22" s="272"/>
      <c r="SZN22" s="272"/>
      <c r="SZO22" s="272"/>
      <c r="SZP22" s="272"/>
      <c r="SZQ22" s="272"/>
      <c r="SZR22" s="272"/>
      <c r="SZS22" s="272"/>
      <c r="SZT22" s="272"/>
      <c r="SZU22" s="272"/>
      <c r="SZV22" s="272"/>
      <c r="SZW22" s="272"/>
      <c r="SZX22" s="272"/>
      <c r="SZY22" s="272"/>
      <c r="SZZ22" s="272"/>
      <c r="TAA22" s="272"/>
      <c r="TAB22" s="272"/>
      <c r="TAC22" s="272"/>
      <c r="TAD22" s="272"/>
      <c r="TAE22" s="272"/>
      <c r="TAF22" s="272"/>
      <c r="TAG22" s="272"/>
      <c r="TAH22" s="272"/>
      <c r="TAI22" s="272"/>
      <c r="TAJ22" s="272"/>
      <c r="TAK22" s="272"/>
      <c r="TAL22" s="272"/>
      <c r="TAM22" s="272"/>
      <c r="TAN22" s="272"/>
      <c r="TAO22" s="272"/>
      <c r="TAP22" s="272"/>
      <c r="TAQ22" s="272"/>
      <c r="TAR22" s="272"/>
      <c r="TAS22" s="272"/>
      <c r="TAT22" s="272"/>
      <c r="TAU22" s="272"/>
      <c r="TAV22" s="272"/>
      <c r="TAW22" s="272"/>
      <c r="TAX22" s="272"/>
      <c r="TAY22" s="272"/>
      <c r="TAZ22" s="272"/>
      <c r="TBA22" s="272"/>
      <c r="TBB22" s="272"/>
      <c r="TBC22" s="272"/>
      <c r="TBD22" s="272"/>
      <c r="TBE22" s="272"/>
      <c r="TBF22" s="272"/>
      <c r="TBG22" s="272"/>
      <c r="TBH22" s="272"/>
      <c r="TBI22" s="272"/>
      <c r="TBJ22" s="272"/>
      <c r="TBK22" s="272"/>
      <c r="TBL22" s="272"/>
      <c r="TBM22" s="272"/>
      <c r="TBN22" s="272"/>
      <c r="TBO22" s="272"/>
      <c r="TBP22" s="272"/>
      <c r="TBQ22" s="272"/>
      <c r="TBR22" s="272"/>
      <c r="TBS22" s="272"/>
      <c r="TBT22" s="272"/>
      <c r="TBU22" s="272"/>
      <c r="TBV22" s="272"/>
      <c r="TBW22" s="272"/>
      <c r="TBX22" s="272"/>
      <c r="TBY22" s="272"/>
      <c r="TBZ22" s="272"/>
      <c r="TCA22" s="272"/>
      <c r="TCB22" s="272"/>
      <c r="TCC22" s="272"/>
      <c r="TCD22" s="272"/>
      <c r="TCE22" s="272"/>
      <c r="TCF22" s="272"/>
      <c r="TCG22" s="272"/>
      <c r="TCH22" s="272"/>
      <c r="TCI22" s="272"/>
      <c r="TCJ22" s="272"/>
      <c r="TCK22" s="272"/>
      <c r="TCL22" s="272"/>
      <c r="TCM22" s="272"/>
      <c r="TCN22" s="272"/>
      <c r="TCO22" s="272"/>
      <c r="TCP22" s="272"/>
      <c r="TCQ22" s="272"/>
      <c r="TCR22" s="272"/>
      <c r="TCS22" s="272"/>
      <c r="TCT22" s="272"/>
      <c r="TCU22" s="272"/>
      <c r="TCV22" s="272"/>
      <c r="TCW22" s="272"/>
      <c r="TCX22" s="272"/>
      <c r="TCY22" s="272"/>
      <c r="TCZ22" s="272"/>
      <c r="TDA22" s="272"/>
      <c r="TDB22" s="272"/>
      <c r="TDC22" s="272"/>
      <c r="TDD22" s="272"/>
      <c r="TDE22" s="272"/>
      <c r="TDF22" s="272"/>
      <c r="TDG22" s="272"/>
      <c r="TDH22" s="272"/>
      <c r="TDI22" s="272"/>
      <c r="TDJ22" s="272"/>
      <c r="TDK22" s="272"/>
      <c r="TDL22" s="272"/>
      <c r="TDM22" s="272"/>
      <c r="TDN22" s="272"/>
      <c r="TDO22" s="272"/>
      <c r="TDP22" s="272"/>
      <c r="TDQ22" s="272"/>
      <c r="TDR22" s="272"/>
      <c r="TDS22" s="272"/>
      <c r="TDT22" s="272"/>
      <c r="TDU22" s="272"/>
      <c r="TDV22" s="272"/>
      <c r="TDW22" s="272"/>
      <c r="TDX22" s="272"/>
      <c r="TDY22" s="272"/>
      <c r="TDZ22" s="272"/>
      <c r="TEA22" s="272"/>
      <c r="TEB22" s="272"/>
      <c r="TEC22" s="272"/>
      <c r="TED22" s="272"/>
      <c r="TEE22" s="272"/>
      <c r="TEF22" s="272"/>
      <c r="TEG22" s="272"/>
      <c r="TEH22" s="272"/>
      <c r="TEI22" s="272"/>
      <c r="TEJ22" s="272"/>
      <c r="TEK22" s="272"/>
      <c r="TEL22" s="272"/>
      <c r="TEM22" s="272"/>
      <c r="TEN22" s="272"/>
      <c r="TEO22" s="272"/>
      <c r="TEP22" s="272"/>
      <c r="TEQ22" s="272"/>
      <c r="TER22" s="272"/>
      <c r="TES22" s="272"/>
      <c r="TET22" s="272"/>
      <c r="TEU22" s="272"/>
      <c r="TEV22" s="272"/>
      <c r="TEW22" s="272"/>
      <c r="TEX22" s="272"/>
      <c r="TEY22" s="272"/>
      <c r="TEZ22" s="272"/>
      <c r="TFA22" s="272"/>
      <c r="TFB22" s="272"/>
      <c r="TFC22" s="272"/>
      <c r="TFD22" s="272"/>
      <c r="TFE22" s="272"/>
      <c r="TFF22" s="272"/>
      <c r="TFG22" s="272"/>
      <c r="TFH22" s="272"/>
      <c r="TFI22" s="272"/>
      <c r="TFJ22" s="272"/>
      <c r="TFK22" s="272"/>
      <c r="TFL22" s="272"/>
      <c r="TFM22" s="272"/>
      <c r="TFN22" s="272"/>
      <c r="TFO22" s="272"/>
      <c r="TFP22" s="272"/>
      <c r="TFQ22" s="272"/>
      <c r="TFR22" s="272"/>
      <c r="TFS22" s="272"/>
      <c r="TFT22" s="272"/>
      <c r="TFU22" s="272"/>
      <c r="TFV22" s="272"/>
      <c r="TFW22" s="272"/>
      <c r="TFX22" s="272"/>
      <c r="TFY22" s="272"/>
      <c r="TFZ22" s="272"/>
      <c r="TGA22" s="272"/>
      <c r="TGB22" s="272"/>
      <c r="TGC22" s="272"/>
      <c r="TGD22" s="272"/>
      <c r="TGE22" s="272"/>
      <c r="TGF22" s="272"/>
      <c r="TGG22" s="272"/>
      <c r="TGH22" s="272"/>
      <c r="TGI22" s="272"/>
      <c r="TGJ22" s="272"/>
      <c r="TGK22" s="272"/>
      <c r="TGL22" s="272"/>
      <c r="TGM22" s="272"/>
      <c r="TGN22" s="272"/>
      <c r="TGO22" s="272"/>
      <c r="TGP22" s="272"/>
      <c r="TGQ22" s="272"/>
      <c r="TGR22" s="272"/>
      <c r="TGS22" s="272"/>
      <c r="TGT22" s="272"/>
      <c r="TGU22" s="272"/>
      <c r="TGV22" s="272"/>
      <c r="TGW22" s="272"/>
      <c r="TGX22" s="272"/>
      <c r="TGY22" s="272"/>
      <c r="TGZ22" s="272"/>
      <c r="THA22" s="272"/>
      <c r="THB22" s="272"/>
      <c r="THC22" s="272"/>
      <c r="THD22" s="272"/>
      <c r="THE22" s="272"/>
      <c r="THF22" s="272"/>
      <c r="THG22" s="272"/>
      <c r="THH22" s="272"/>
      <c r="THI22" s="272"/>
      <c r="THJ22" s="272"/>
      <c r="THK22" s="272"/>
      <c r="THL22" s="272"/>
      <c r="THM22" s="272"/>
      <c r="THN22" s="272"/>
      <c r="THO22" s="272"/>
      <c r="THP22" s="272"/>
      <c r="THQ22" s="272"/>
      <c r="THR22" s="272"/>
      <c r="THS22" s="272"/>
      <c r="THT22" s="272"/>
      <c r="THU22" s="272"/>
      <c r="THV22" s="272"/>
      <c r="THW22" s="272"/>
      <c r="THX22" s="272"/>
      <c r="THY22" s="272"/>
      <c r="THZ22" s="272"/>
      <c r="TIA22" s="272"/>
      <c r="TIB22" s="272"/>
      <c r="TIC22" s="272"/>
      <c r="TID22" s="272"/>
      <c r="TIE22" s="272"/>
      <c r="TIF22" s="272"/>
      <c r="TIG22" s="272"/>
      <c r="TIH22" s="272"/>
      <c r="TII22" s="272"/>
      <c r="TIJ22" s="272"/>
      <c r="TIK22" s="272"/>
      <c r="TIL22" s="272"/>
      <c r="TIM22" s="272"/>
      <c r="TIN22" s="272"/>
      <c r="TIO22" s="272"/>
      <c r="TIP22" s="272"/>
      <c r="TIQ22" s="272"/>
      <c r="TIR22" s="272"/>
      <c r="TIS22" s="272"/>
      <c r="TIT22" s="272"/>
      <c r="TIU22" s="272"/>
      <c r="TIV22" s="272"/>
      <c r="TIW22" s="272"/>
      <c r="TIX22" s="272"/>
      <c r="TIY22" s="272"/>
      <c r="TIZ22" s="272"/>
      <c r="TJA22" s="272"/>
      <c r="TJB22" s="272"/>
      <c r="TJC22" s="272"/>
      <c r="TJD22" s="272"/>
      <c r="TJE22" s="272"/>
      <c r="TJF22" s="272"/>
      <c r="TJG22" s="272"/>
      <c r="TJH22" s="272"/>
      <c r="TJI22" s="272"/>
      <c r="TJJ22" s="272"/>
      <c r="TJK22" s="272"/>
      <c r="TJL22" s="272"/>
      <c r="TJM22" s="272"/>
      <c r="TJN22" s="272"/>
      <c r="TJO22" s="272"/>
      <c r="TJP22" s="272"/>
      <c r="TJQ22" s="272"/>
      <c r="TJR22" s="272"/>
      <c r="TJS22" s="272"/>
      <c r="TJT22" s="272"/>
      <c r="TJU22" s="272"/>
      <c r="TJV22" s="272"/>
      <c r="TJW22" s="272"/>
      <c r="TJX22" s="272"/>
      <c r="TJY22" s="272"/>
      <c r="TJZ22" s="272"/>
      <c r="TKA22" s="272"/>
      <c r="TKB22" s="272"/>
      <c r="TKC22" s="272"/>
      <c r="TKD22" s="272"/>
      <c r="TKE22" s="272"/>
      <c r="TKF22" s="272"/>
      <c r="TKG22" s="272"/>
      <c r="TKH22" s="272"/>
      <c r="TKI22" s="272"/>
      <c r="TKJ22" s="272"/>
      <c r="TKK22" s="272"/>
      <c r="TKL22" s="272"/>
      <c r="TKM22" s="272"/>
      <c r="TKN22" s="272"/>
      <c r="TKO22" s="272"/>
      <c r="TKP22" s="272"/>
      <c r="TKQ22" s="272"/>
      <c r="TKR22" s="272"/>
      <c r="TKS22" s="272"/>
      <c r="TKT22" s="272"/>
      <c r="TKU22" s="272"/>
      <c r="TKV22" s="272"/>
      <c r="TKW22" s="272"/>
      <c r="TKX22" s="272"/>
      <c r="TKY22" s="272"/>
      <c r="TKZ22" s="272"/>
      <c r="TLA22" s="272"/>
      <c r="TLB22" s="272"/>
      <c r="TLC22" s="272"/>
      <c r="TLD22" s="272"/>
      <c r="TLE22" s="272"/>
      <c r="TLF22" s="272"/>
      <c r="TLG22" s="272"/>
      <c r="TLH22" s="272"/>
      <c r="TLI22" s="272"/>
      <c r="TLJ22" s="272"/>
      <c r="TLK22" s="272"/>
      <c r="TLL22" s="272"/>
      <c r="TLM22" s="272"/>
      <c r="TLN22" s="272"/>
      <c r="TLO22" s="272"/>
      <c r="TLP22" s="272"/>
      <c r="TLQ22" s="272"/>
      <c r="TLR22" s="272"/>
      <c r="TLS22" s="272"/>
      <c r="TLT22" s="272"/>
      <c r="TLU22" s="272"/>
      <c r="TLV22" s="272"/>
      <c r="TLW22" s="272"/>
      <c r="TLX22" s="272"/>
      <c r="TLY22" s="272"/>
      <c r="TLZ22" s="272"/>
      <c r="TMA22" s="272"/>
      <c r="TMB22" s="272"/>
      <c r="TMC22" s="272"/>
      <c r="TMD22" s="272"/>
      <c r="TME22" s="272"/>
      <c r="TMF22" s="272"/>
      <c r="TMG22" s="272"/>
      <c r="TMH22" s="272"/>
      <c r="TMI22" s="272"/>
      <c r="TMJ22" s="272"/>
      <c r="TMK22" s="272"/>
      <c r="TML22" s="272"/>
      <c r="TMM22" s="272"/>
      <c r="TMN22" s="272"/>
      <c r="TMO22" s="272"/>
      <c r="TMP22" s="272"/>
      <c r="TMQ22" s="272"/>
      <c r="TMR22" s="272"/>
      <c r="TMS22" s="272"/>
      <c r="TMT22" s="272"/>
      <c r="TMU22" s="272"/>
      <c r="TMV22" s="272"/>
      <c r="TMW22" s="272"/>
      <c r="TMX22" s="272"/>
      <c r="TMY22" s="272"/>
      <c r="TMZ22" s="272"/>
      <c r="TNA22" s="272"/>
      <c r="TNB22" s="272"/>
      <c r="TNC22" s="272"/>
      <c r="TND22" s="272"/>
      <c r="TNE22" s="272"/>
      <c r="TNF22" s="272"/>
      <c r="TNG22" s="272"/>
      <c r="TNH22" s="272"/>
      <c r="TNI22" s="272"/>
      <c r="TNJ22" s="272"/>
      <c r="TNK22" s="272"/>
      <c r="TNL22" s="272"/>
      <c r="TNM22" s="272"/>
      <c r="TNN22" s="272"/>
      <c r="TNO22" s="272"/>
      <c r="TNP22" s="272"/>
      <c r="TNQ22" s="272"/>
      <c r="TNR22" s="272"/>
      <c r="TNS22" s="272"/>
      <c r="TNT22" s="272"/>
      <c r="TNU22" s="272"/>
      <c r="TNV22" s="272"/>
      <c r="TNW22" s="272"/>
      <c r="TNX22" s="272"/>
      <c r="TNY22" s="272"/>
      <c r="TNZ22" s="272"/>
      <c r="TOA22" s="272"/>
      <c r="TOB22" s="272"/>
      <c r="TOC22" s="272"/>
      <c r="TOD22" s="272"/>
      <c r="TOE22" s="272"/>
      <c r="TOF22" s="272"/>
      <c r="TOG22" s="272"/>
      <c r="TOH22" s="272"/>
      <c r="TOI22" s="272"/>
      <c r="TOJ22" s="272"/>
      <c r="TOK22" s="272"/>
      <c r="TOL22" s="272"/>
      <c r="TOM22" s="272"/>
      <c r="TON22" s="272"/>
      <c r="TOO22" s="272"/>
      <c r="TOP22" s="272"/>
      <c r="TOQ22" s="272"/>
      <c r="TOR22" s="272"/>
      <c r="TOS22" s="272"/>
      <c r="TOT22" s="272"/>
      <c r="TOU22" s="272"/>
      <c r="TOV22" s="272"/>
      <c r="TOW22" s="272"/>
      <c r="TOX22" s="272"/>
      <c r="TOY22" s="272"/>
      <c r="TOZ22" s="272"/>
      <c r="TPA22" s="272"/>
      <c r="TPB22" s="272"/>
      <c r="TPC22" s="272"/>
      <c r="TPD22" s="272"/>
      <c r="TPE22" s="272"/>
      <c r="TPF22" s="272"/>
      <c r="TPG22" s="272"/>
      <c r="TPH22" s="272"/>
      <c r="TPI22" s="272"/>
      <c r="TPJ22" s="272"/>
      <c r="TPK22" s="272"/>
      <c r="TPL22" s="272"/>
      <c r="TPM22" s="272"/>
      <c r="TPN22" s="272"/>
      <c r="TPO22" s="272"/>
      <c r="TPP22" s="272"/>
      <c r="TPQ22" s="272"/>
      <c r="TPR22" s="272"/>
      <c r="TPS22" s="272"/>
      <c r="TPT22" s="272"/>
      <c r="TPU22" s="272"/>
      <c r="TPV22" s="272"/>
      <c r="TPW22" s="272"/>
      <c r="TPX22" s="272"/>
      <c r="TPY22" s="272"/>
      <c r="TPZ22" s="272"/>
      <c r="TQA22" s="272"/>
      <c r="TQB22" s="272"/>
      <c r="TQC22" s="272"/>
      <c r="TQD22" s="272"/>
      <c r="TQE22" s="272"/>
      <c r="TQF22" s="272"/>
      <c r="TQG22" s="272"/>
      <c r="TQH22" s="272"/>
      <c r="TQI22" s="272"/>
      <c r="TQJ22" s="272"/>
      <c r="TQK22" s="272"/>
      <c r="TQL22" s="272"/>
      <c r="TQM22" s="272"/>
      <c r="TQN22" s="272"/>
      <c r="TQO22" s="272"/>
      <c r="TQP22" s="272"/>
      <c r="TQQ22" s="272"/>
      <c r="TQR22" s="272"/>
      <c r="TQS22" s="272"/>
      <c r="TQT22" s="272"/>
      <c r="TQU22" s="272"/>
      <c r="TQV22" s="272"/>
      <c r="TQW22" s="272"/>
      <c r="TQX22" s="272"/>
      <c r="TQY22" s="272"/>
      <c r="TQZ22" s="272"/>
      <c r="TRA22" s="272"/>
      <c r="TRB22" s="272"/>
      <c r="TRC22" s="272"/>
      <c r="TRD22" s="272"/>
      <c r="TRE22" s="272"/>
      <c r="TRF22" s="272"/>
      <c r="TRG22" s="272"/>
      <c r="TRH22" s="272"/>
      <c r="TRI22" s="272"/>
      <c r="TRJ22" s="272"/>
      <c r="TRK22" s="272"/>
      <c r="TRL22" s="272"/>
      <c r="TRM22" s="272"/>
      <c r="TRN22" s="272"/>
      <c r="TRO22" s="272"/>
      <c r="TRP22" s="272"/>
      <c r="TRQ22" s="272"/>
      <c r="TRR22" s="272"/>
      <c r="TRS22" s="272"/>
      <c r="TRT22" s="272"/>
      <c r="TRU22" s="272"/>
      <c r="TRV22" s="272"/>
      <c r="TRW22" s="272"/>
      <c r="TRX22" s="272"/>
      <c r="TRY22" s="272"/>
      <c r="TRZ22" s="272"/>
      <c r="TSA22" s="272"/>
      <c r="TSB22" s="272"/>
      <c r="TSC22" s="272"/>
      <c r="TSD22" s="272"/>
      <c r="TSE22" s="272"/>
      <c r="TSF22" s="272"/>
      <c r="TSG22" s="272"/>
      <c r="TSH22" s="272"/>
      <c r="TSI22" s="272"/>
      <c r="TSJ22" s="272"/>
      <c r="TSK22" s="272"/>
      <c r="TSL22" s="272"/>
      <c r="TSM22" s="272"/>
      <c r="TSN22" s="272"/>
      <c r="TSO22" s="272"/>
      <c r="TSP22" s="272"/>
      <c r="TSQ22" s="272"/>
      <c r="TSR22" s="272"/>
      <c r="TSS22" s="272"/>
      <c r="TST22" s="272"/>
      <c r="TSU22" s="272"/>
      <c r="TSV22" s="272"/>
      <c r="TSW22" s="272"/>
      <c r="TSX22" s="272"/>
      <c r="TSY22" s="272"/>
      <c r="TSZ22" s="272"/>
      <c r="TTA22" s="272"/>
      <c r="TTB22" s="272"/>
      <c r="TTC22" s="272"/>
      <c r="TTD22" s="272"/>
      <c r="TTE22" s="272"/>
      <c r="TTF22" s="272"/>
      <c r="TTG22" s="272"/>
      <c r="TTH22" s="272"/>
      <c r="TTI22" s="272"/>
      <c r="TTJ22" s="272"/>
      <c r="TTK22" s="272"/>
      <c r="TTL22" s="272"/>
      <c r="TTM22" s="272"/>
      <c r="TTN22" s="272"/>
      <c r="TTO22" s="272"/>
      <c r="TTP22" s="272"/>
      <c r="TTQ22" s="272"/>
      <c r="TTR22" s="272"/>
      <c r="TTS22" s="272"/>
      <c r="TTT22" s="272"/>
      <c r="TTU22" s="272"/>
      <c r="TTV22" s="272"/>
      <c r="TTW22" s="272"/>
      <c r="TTX22" s="272"/>
      <c r="TTY22" s="272"/>
      <c r="TTZ22" s="272"/>
      <c r="TUA22" s="272"/>
      <c r="TUB22" s="272"/>
      <c r="TUC22" s="272"/>
      <c r="TUD22" s="272"/>
      <c r="TUE22" s="272"/>
      <c r="TUF22" s="272"/>
      <c r="TUG22" s="272"/>
      <c r="TUH22" s="272"/>
      <c r="TUI22" s="272"/>
      <c r="TUJ22" s="272"/>
      <c r="TUK22" s="272"/>
      <c r="TUL22" s="272"/>
      <c r="TUM22" s="272"/>
      <c r="TUN22" s="272"/>
      <c r="TUO22" s="272"/>
      <c r="TUP22" s="272"/>
      <c r="TUQ22" s="272"/>
      <c r="TUR22" s="272"/>
      <c r="TUS22" s="272"/>
      <c r="TUT22" s="272"/>
      <c r="TUU22" s="272"/>
      <c r="TUV22" s="272"/>
      <c r="TUW22" s="272"/>
      <c r="TUX22" s="272"/>
      <c r="TUY22" s="272"/>
      <c r="TUZ22" s="272"/>
      <c r="TVA22" s="272"/>
      <c r="TVB22" s="272"/>
      <c r="TVC22" s="272"/>
      <c r="TVD22" s="272"/>
      <c r="TVE22" s="272"/>
      <c r="TVF22" s="272"/>
      <c r="TVG22" s="272"/>
      <c r="TVH22" s="272"/>
      <c r="TVI22" s="272"/>
      <c r="TVJ22" s="272"/>
      <c r="TVK22" s="272"/>
      <c r="TVL22" s="272"/>
      <c r="TVM22" s="272"/>
      <c r="TVN22" s="272"/>
      <c r="TVO22" s="272"/>
      <c r="TVP22" s="272"/>
      <c r="TVQ22" s="272"/>
      <c r="TVR22" s="272"/>
      <c r="TVS22" s="272"/>
      <c r="TVT22" s="272"/>
      <c r="TVU22" s="272"/>
      <c r="TVV22" s="272"/>
      <c r="TVW22" s="272"/>
      <c r="TVX22" s="272"/>
      <c r="TVY22" s="272"/>
      <c r="TVZ22" s="272"/>
      <c r="TWA22" s="272"/>
      <c r="TWB22" s="272"/>
      <c r="TWC22" s="272"/>
      <c r="TWD22" s="272"/>
      <c r="TWE22" s="272"/>
      <c r="TWF22" s="272"/>
      <c r="TWG22" s="272"/>
      <c r="TWH22" s="272"/>
      <c r="TWI22" s="272"/>
      <c r="TWJ22" s="272"/>
      <c r="TWK22" s="272"/>
      <c r="TWL22" s="272"/>
      <c r="TWM22" s="272"/>
      <c r="TWN22" s="272"/>
      <c r="TWO22" s="272"/>
      <c r="TWP22" s="272"/>
      <c r="TWQ22" s="272"/>
      <c r="TWR22" s="272"/>
      <c r="TWS22" s="272"/>
      <c r="TWT22" s="272"/>
      <c r="TWU22" s="272"/>
      <c r="TWV22" s="272"/>
      <c r="TWW22" s="272"/>
      <c r="TWX22" s="272"/>
      <c r="TWY22" s="272"/>
      <c r="TWZ22" s="272"/>
      <c r="TXA22" s="272"/>
      <c r="TXB22" s="272"/>
      <c r="TXC22" s="272"/>
      <c r="TXD22" s="272"/>
      <c r="TXE22" s="272"/>
      <c r="TXF22" s="272"/>
      <c r="TXG22" s="272"/>
      <c r="TXH22" s="272"/>
      <c r="TXI22" s="272"/>
      <c r="TXJ22" s="272"/>
      <c r="TXK22" s="272"/>
      <c r="TXL22" s="272"/>
      <c r="TXM22" s="272"/>
      <c r="TXN22" s="272"/>
      <c r="TXO22" s="272"/>
      <c r="TXP22" s="272"/>
      <c r="TXQ22" s="272"/>
      <c r="TXR22" s="272"/>
      <c r="TXS22" s="272"/>
      <c r="TXT22" s="272"/>
      <c r="TXU22" s="272"/>
      <c r="TXV22" s="272"/>
      <c r="TXW22" s="272"/>
      <c r="TXX22" s="272"/>
      <c r="TXY22" s="272"/>
      <c r="TXZ22" s="272"/>
      <c r="TYA22" s="272"/>
      <c r="TYB22" s="272"/>
      <c r="TYC22" s="272"/>
      <c r="TYD22" s="272"/>
      <c r="TYE22" s="272"/>
      <c r="TYF22" s="272"/>
      <c r="TYG22" s="272"/>
      <c r="TYH22" s="272"/>
      <c r="TYI22" s="272"/>
      <c r="TYJ22" s="272"/>
      <c r="TYK22" s="272"/>
      <c r="TYL22" s="272"/>
      <c r="TYM22" s="272"/>
      <c r="TYN22" s="272"/>
      <c r="TYO22" s="272"/>
      <c r="TYP22" s="272"/>
      <c r="TYQ22" s="272"/>
      <c r="TYR22" s="272"/>
      <c r="TYS22" s="272"/>
      <c r="TYT22" s="272"/>
      <c r="TYU22" s="272"/>
      <c r="TYV22" s="272"/>
      <c r="TYW22" s="272"/>
      <c r="TYX22" s="272"/>
      <c r="TYY22" s="272"/>
      <c r="TYZ22" s="272"/>
      <c r="TZA22" s="272"/>
      <c r="TZB22" s="272"/>
      <c r="TZC22" s="272"/>
      <c r="TZD22" s="272"/>
      <c r="TZE22" s="272"/>
      <c r="TZF22" s="272"/>
      <c r="TZG22" s="272"/>
      <c r="TZH22" s="272"/>
      <c r="TZI22" s="272"/>
      <c r="TZJ22" s="272"/>
      <c r="TZK22" s="272"/>
      <c r="TZL22" s="272"/>
      <c r="TZM22" s="272"/>
      <c r="TZN22" s="272"/>
      <c r="TZO22" s="272"/>
      <c r="TZP22" s="272"/>
      <c r="TZQ22" s="272"/>
      <c r="TZR22" s="272"/>
      <c r="TZS22" s="272"/>
      <c r="TZT22" s="272"/>
      <c r="TZU22" s="272"/>
      <c r="TZV22" s="272"/>
      <c r="TZW22" s="272"/>
      <c r="TZX22" s="272"/>
      <c r="TZY22" s="272"/>
      <c r="TZZ22" s="272"/>
      <c r="UAA22" s="272"/>
      <c r="UAB22" s="272"/>
      <c r="UAC22" s="272"/>
      <c r="UAD22" s="272"/>
      <c r="UAE22" s="272"/>
      <c r="UAF22" s="272"/>
      <c r="UAG22" s="272"/>
      <c r="UAH22" s="272"/>
      <c r="UAI22" s="272"/>
      <c r="UAJ22" s="272"/>
      <c r="UAK22" s="272"/>
      <c r="UAL22" s="272"/>
      <c r="UAM22" s="272"/>
      <c r="UAN22" s="272"/>
      <c r="UAO22" s="272"/>
      <c r="UAP22" s="272"/>
      <c r="UAQ22" s="272"/>
      <c r="UAR22" s="272"/>
      <c r="UAS22" s="272"/>
      <c r="UAT22" s="272"/>
      <c r="UAU22" s="272"/>
      <c r="UAV22" s="272"/>
      <c r="UAW22" s="272"/>
      <c r="UAX22" s="272"/>
      <c r="UAY22" s="272"/>
      <c r="UAZ22" s="272"/>
      <c r="UBA22" s="272"/>
      <c r="UBB22" s="272"/>
      <c r="UBC22" s="272"/>
      <c r="UBD22" s="272"/>
      <c r="UBE22" s="272"/>
      <c r="UBF22" s="272"/>
      <c r="UBG22" s="272"/>
      <c r="UBH22" s="272"/>
      <c r="UBI22" s="272"/>
      <c r="UBJ22" s="272"/>
      <c r="UBK22" s="272"/>
      <c r="UBL22" s="272"/>
      <c r="UBM22" s="272"/>
      <c r="UBN22" s="272"/>
      <c r="UBO22" s="272"/>
      <c r="UBP22" s="272"/>
      <c r="UBQ22" s="272"/>
      <c r="UBR22" s="272"/>
      <c r="UBS22" s="272"/>
      <c r="UBT22" s="272"/>
      <c r="UBU22" s="272"/>
      <c r="UBV22" s="272"/>
      <c r="UBW22" s="272"/>
      <c r="UBX22" s="272"/>
      <c r="UBY22" s="272"/>
      <c r="UBZ22" s="272"/>
      <c r="UCA22" s="272"/>
      <c r="UCB22" s="272"/>
      <c r="UCC22" s="272"/>
      <c r="UCD22" s="272"/>
      <c r="UCE22" s="272"/>
      <c r="UCF22" s="272"/>
      <c r="UCG22" s="272"/>
      <c r="UCH22" s="272"/>
      <c r="UCI22" s="272"/>
      <c r="UCJ22" s="272"/>
      <c r="UCK22" s="272"/>
      <c r="UCL22" s="272"/>
      <c r="UCM22" s="272"/>
      <c r="UCN22" s="272"/>
      <c r="UCO22" s="272"/>
      <c r="UCP22" s="272"/>
      <c r="UCQ22" s="272"/>
      <c r="UCR22" s="272"/>
      <c r="UCS22" s="272"/>
      <c r="UCT22" s="272"/>
      <c r="UCU22" s="272"/>
      <c r="UCV22" s="272"/>
      <c r="UCW22" s="272"/>
      <c r="UCX22" s="272"/>
      <c r="UCY22" s="272"/>
      <c r="UCZ22" s="272"/>
      <c r="UDA22" s="272"/>
      <c r="UDB22" s="272"/>
      <c r="UDC22" s="272"/>
      <c r="UDD22" s="272"/>
      <c r="UDE22" s="272"/>
      <c r="UDF22" s="272"/>
      <c r="UDG22" s="272"/>
      <c r="UDH22" s="272"/>
      <c r="UDI22" s="272"/>
      <c r="UDJ22" s="272"/>
      <c r="UDK22" s="272"/>
      <c r="UDL22" s="272"/>
      <c r="UDM22" s="272"/>
      <c r="UDN22" s="272"/>
      <c r="UDO22" s="272"/>
      <c r="UDP22" s="272"/>
      <c r="UDQ22" s="272"/>
      <c r="UDR22" s="272"/>
      <c r="UDS22" s="272"/>
      <c r="UDT22" s="272"/>
      <c r="UDU22" s="272"/>
      <c r="UDV22" s="272"/>
      <c r="UDW22" s="272"/>
      <c r="UDX22" s="272"/>
      <c r="UDY22" s="272"/>
      <c r="UDZ22" s="272"/>
      <c r="UEA22" s="272"/>
      <c r="UEB22" s="272"/>
      <c r="UEC22" s="272"/>
      <c r="UED22" s="272"/>
      <c r="UEE22" s="272"/>
      <c r="UEF22" s="272"/>
      <c r="UEG22" s="272"/>
      <c r="UEH22" s="272"/>
      <c r="UEI22" s="272"/>
      <c r="UEJ22" s="272"/>
      <c r="UEK22" s="272"/>
      <c r="UEL22" s="272"/>
      <c r="UEM22" s="272"/>
      <c r="UEN22" s="272"/>
      <c r="UEO22" s="272"/>
      <c r="UEP22" s="272"/>
      <c r="UEQ22" s="272"/>
      <c r="UER22" s="272"/>
      <c r="UES22" s="272"/>
      <c r="UET22" s="272"/>
      <c r="UEU22" s="272"/>
      <c r="UEV22" s="272"/>
      <c r="UEW22" s="272"/>
      <c r="UEX22" s="272"/>
      <c r="UEY22" s="272"/>
      <c r="UEZ22" s="272"/>
      <c r="UFA22" s="272"/>
      <c r="UFB22" s="272"/>
      <c r="UFC22" s="272"/>
      <c r="UFD22" s="272"/>
      <c r="UFE22" s="272"/>
      <c r="UFF22" s="272"/>
      <c r="UFG22" s="272"/>
      <c r="UFH22" s="272"/>
      <c r="UFI22" s="272"/>
      <c r="UFJ22" s="272"/>
      <c r="UFK22" s="272"/>
      <c r="UFL22" s="272"/>
      <c r="UFM22" s="272"/>
      <c r="UFN22" s="272"/>
      <c r="UFO22" s="272"/>
      <c r="UFP22" s="272"/>
      <c r="UFQ22" s="272"/>
      <c r="UFR22" s="272"/>
      <c r="UFS22" s="272"/>
      <c r="UFT22" s="272"/>
      <c r="UFU22" s="272"/>
      <c r="UFV22" s="272"/>
      <c r="UFW22" s="272"/>
      <c r="UFX22" s="272"/>
      <c r="UFY22" s="272"/>
      <c r="UFZ22" s="272"/>
      <c r="UGA22" s="272"/>
      <c r="UGB22" s="272"/>
      <c r="UGC22" s="272"/>
      <c r="UGD22" s="272"/>
      <c r="UGE22" s="272"/>
      <c r="UGF22" s="272"/>
      <c r="UGG22" s="272"/>
      <c r="UGH22" s="272"/>
      <c r="UGI22" s="272"/>
      <c r="UGJ22" s="272"/>
      <c r="UGK22" s="272"/>
      <c r="UGL22" s="272"/>
      <c r="UGM22" s="272"/>
      <c r="UGN22" s="272"/>
      <c r="UGO22" s="272"/>
      <c r="UGP22" s="272"/>
      <c r="UGQ22" s="272"/>
      <c r="UGR22" s="272"/>
      <c r="UGS22" s="272"/>
      <c r="UGT22" s="272"/>
      <c r="UGU22" s="272"/>
      <c r="UGV22" s="272"/>
      <c r="UGW22" s="272"/>
      <c r="UGX22" s="272"/>
      <c r="UGY22" s="272"/>
      <c r="UGZ22" s="272"/>
      <c r="UHA22" s="272"/>
      <c r="UHB22" s="272"/>
      <c r="UHC22" s="272"/>
      <c r="UHD22" s="272"/>
      <c r="UHE22" s="272"/>
      <c r="UHF22" s="272"/>
      <c r="UHG22" s="272"/>
      <c r="UHH22" s="272"/>
      <c r="UHI22" s="272"/>
      <c r="UHJ22" s="272"/>
      <c r="UHK22" s="272"/>
      <c r="UHL22" s="272"/>
      <c r="UHM22" s="272"/>
      <c r="UHN22" s="272"/>
      <c r="UHO22" s="272"/>
      <c r="UHP22" s="272"/>
      <c r="UHQ22" s="272"/>
      <c r="UHR22" s="272"/>
      <c r="UHS22" s="272"/>
      <c r="UHT22" s="272"/>
      <c r="UHU22" s="272"/>
      <c r="UHV22" s="272"/>
      <c r="UHW22" s="272"/>
      <c r="UHX22" s="272"/>
      <c r="UHY22" s="272"/>
      <c r="UHZ22" s="272"/>
      <c r="UIA22" s="272"/>
      <c r="UIB22" s="272"/>
      <c r="UIC22" s="272"/>
      <c r="UID22" s="272"/>
      <c r="UIE22" s="272"/>
      <c r="UIF22" s="272"/>
      <c r="UIG22" s="272"/>
      <c r="UIH22" s="272"/>
      <c r="UII22" s="272"/>
      <c r="UIJ22" s="272"/>
      <c r="UIK22" s="272"/>
      <c r="UIL22" s="272"/>
      <c r="UIM22" s="272"/>
      <c r="UIN22" s="272"/>
      <c r="UIO22" s="272"/>
      <c r="UIP22" s="272"/>
      <c r="UIQ22" s="272"/>
      <c r="UIR22" s="272"/>
      <c r="UIS22" s="272"/>
      <c r="UIT22" s="272"/>
      <c r="UIU22" s="272"/>
      <c r="UIV22" s="272"/>
      <c r="UIW22" s="272"/>
      <c r="UIX22" s="272"/>
      <c r="UIY22" s="272"/>
      <c r="UIZ22" s="272"/>
      <c r="UJA22" s="272"/>
      <c r="UJB22" s="272"/>
      <c r="UJC22" s="272"/>
      <c r="UJD22" s="272"/>
      <c r="UJE22" s="272"/>
      <c r="UJF22" s="272"/>
      <c r="UJG22" s="272"/>
      <c r="UJH22" s="272"/>
      <c r="UJI22" s="272"/>
      <c r="UJJ22" s="272"/>
      <c r="UJK22" s="272"/>
      <c r="UJL22" s="272"/>
      <c r="UJM22" s="272"/>
      <c r="UJN22" s="272"/>
      <c r="UJO22" s="272"/>
      <c r="UJP22" s="272"/>
      <c r="UJQ22" s="272"/>
      <c r="UJR22" s="272"/>
      <c r="UJS22" s="272"/>
      <c r="UJT22" s="272"/>
      <c r="UJU22" s="272"/>
      <c r="UJV22" s="272"/>
      <c r="UJW22" s="272"/>
      <c r="UJX22" s="272"/>
      <c r="UJY22" s="272"/>
      <c r="UJZ22" s="272"/>
      <c r="UKA22" s="272"/>
      <c r="UKB22" s="272"/>
      <c r="UKC22" s="272"/>
      <c r="UKD22" s="272"/>
      <c r="UKE22" s="272"/>
      <c r="UKF22" s="272"/>
      <c r="UKG22" s="272"/>
      <c r="UKH22" s="272"/>
      <c r="UKI22" s="272"/>
      <c r="UKJ22" s="272"/>
      <c r="UKK22" s="272"/>
      <c r="UKL22" s="272"/>
      <c r="UKM22" s="272"/>
      <c r="UKN22" s="272"/>
      <c r="UKO22" s="272"/>
      <c r="UKP22" s="272"/>
      <c r="UKQ22" s="272"/>
      <c r="UKR22" s="272"/>
      <c r="UKS22" s="272"/>
      <c r="UKT22" s="272"/>
      <c r="UKU22" s="272"/>
      <c r="UKV22" s="272"/>
      <c r="UKW22" s="272"/>
      <c r="UKX22" s="272"/>
      <c r="UKY22" s="272"/>
      <c r="UKZ22" s="272"/>
      <c r="ULA22" s="272"/>
      <c r="ULB22" s="272"/>
      <c r="ULC22" s="272"/>
      <c r="ULD22" s="272"/>
      <c r="ULE22" s="272"/>
      <c r="ULF22" s="272"/>
      <c r="ULG22" s="272"/>
      <c r="ULH22" s="272"/>
      <c r="ULI22" s="272"/>
      <c r="ULJ22" s="272"/>
      <c r="ULK22" s="272"/>
      <c r="ULL22" s="272"/>
      <c r="ULM22" s="272"/>
      <c r="ULN22" s="272"/>
      <c r="ULO22" s="272"/>
      <c r="ULP22" s="272"/>
      <c r="ULQ22" s="272"/>
      <c r="ULR22" s="272"/>
      <c r="ULS22" s="272"/>
      <c r="ULT22" s="272"/>
      <c r="ULU22" s="272"/>
      <c r="ULV22" s="272"/>
      <c r="ULW22" s="272"/>
      <c r="ULX22" s="272"/>
      <c r="ULY22" s="272"/>
      <c r="ULZ22" s="272"/>
      <c r="UMA22" s="272"/>
      <c r="UMB22" s="272"/>
      <c r="UMC22" s="272"/>
      <c r="UMD22" s="272"/>
      <c r="UME22" s="272"/>
      <c r="UMF22" s="272"/>
      <c r="UMG22" s="272"/>
      <c r="UMH22" s="272"/>
      <c r="UMI22" s="272"/>
      <c r="UMJ22" s="272"/>
      <c r="UMK22" s="272"/>
      <c r="UML22" s="272"/>
      <c r="UMM22" s="272"/>
      <c r="UMN22" s="272"/>
      <c r="UMO22" s="272"/>
      <c r="UMP22" s="272"/>
      <c r="UMQ22" s="272"/>
      <c r="UMR22" s="272"/>
      <c r="UMS22" s="272"/>
      <c r="UMT22" s="272"/>
      <c r="UMU22" s="272"/>
      <c r="UMV22" s="272"/>
      <c r="UMW22" s="272"/>
      <c r="UMX22" s="272"/>
      <c r="UMY22" s="272"/>
      <c r="UMZ22" s="272"/>
      <c r="UNA22" s="272"/>
      <c r="UNB22" s="272"/>
      <c r="UNC22" s="272"/>
      <c r="UND22" s="272"/>
      <c r="UNE22" s="272"/>
      <c r="UNF22" s="272"/>
      <c r="UNG22" s="272"/>
      <c r="UNH22" s="272"/>
      <c r="UNI22" s="272"/>
      <c r="UNJ22" s="272"/>
      <c r="UNK22" s="272"/>
      <c r="UNL22" s="272"/>
      <c r="UNM22" s="272"/>
      <c r="UNN22" s="272"/>
      <c r="UNO22" s="272"/>
      <c r="UNP22" s="272"/>
      <c r="UNQ22" s="272"/>
      <c r="UNR22" s="272"/>
      <c r="UNS22" s="272"/>
      <c r="UNT22" s="272"/>
      <c r="UNU22" s="272"/>
      <c r="UNV22" s="272"/>
      <c r="UNW22" s="272"/>
      <c r="UNX22" s="272"/>
      <c r="UNY22" s="272"/>
      <c r="UNZ22" s="272"/>
      <c r="UOA22" s="272"/>
      <c r="UOB22" s="272"/>
      <c r="UOC22" s="272"/>
      <c r="UOD22" s="272"/>
      <c r="UOE22" s="272"/>
      <c r="UOF22" s="272"/>
      <c r="UOG22" s="272"/>
      <c r="UOH22" s="272"/>
      <c r="UOI22" s="272"/>
      <c r="UOJ22" s="272"/>
      <c r="UOK22" s="272"/>
      <c r="UOL22" s="272"/>
      <c r="UOM22" s="272"/>
      <c r="UON22" s="272"/>
      <c r="UOO22" s="272"/>
      <c r="UOP22" s="272"/>
      <c r="UOQ22" s="272"/>
      <c r="UOR22" s="272"/>
      <c r="UOS22" s="272"/>
      <c r="UOT22" s="272"/>
      <c r="UOU22" s="272"/>
      <c r="UOV22" s="272"/>
      <c r="UOW22" s="272"/>
      <c r="UOX22" s="272"/>
      <c r="UOY22" s="272"/>
      <c r="UOZ22" s="272"/>
      <c r="UPA22" s="272"/>
      <c r="UPB22" s="272"/>
      <c r="UPC22" s="272"/>
      <c r="UPD22" s="272"/>
      <c r="UPE22" s="272"/>
      <c r="UPF22" s="272"/>
      <c r="UPG22" s="272"/>
      <c r="UPH22" s="272"/>
      <c r="UPI22" s="272"/>
      <c r="UPJ22" s="272"/>
      <c r="UPK22" s="272"/>
      <c r="UPL22" s="272"/>
      <c r="UPM22" s="272"/>
      <c r="UPN22" s="272"/>
      <c r="UPO22" s="272"/>
      <c r="UPP22" s="272"/>
      <c r="UPQ22" s="272"/>
      <c r="UPR22" s="272"/>
      <c r="UPS22" s="272"/>
      <c r="UPT22" s="272"/>
      <c r="UPU22" s="272"/>
      <c r="UPV22" s="272"/>
      <c r="UPW22" s="272"/>
      <c r="UPX22" s="272"/>
      <c r="UPY22" s="272"/>
      <c r="UPZ22" s="272"/>
      <c r="UQA22" s="272"/>
      <c r="UQB22" s="272"/>
      <c r="UQC22" s="272"/>
      <c r="UQD22" s="272"/>
      <c r="UQE22" s="272"/>
      <c r="UQF22" s="272"/>
      <c r="UQG22" s="272"/>
      <c r="UQH22" s="272"/>
      <c r="UQI22" s="272"/>
      <c r="UQJ22" s="272"/>
      <c r="UQK22" s="272"/>
      <c r="UQL22" s="272"/>
      <c r="UQM22" s="272"/>
      <c r="UQN22" s="272"/>
      <c r="UQO22" s="272"/>
      <c r="UQP22" s="272"/>
      <c r="UQQ22" s="272"/>
      <c r="UQR22" s="272"/>
      <c r="UQS22" s="272"/>
      <c r="UQT22" s="272"/>
      <c r="UQU22" s="272"/>
      <c r="UQV22" s="272"/>
      <c r="UQW22" s="272"/>
      <c r="UQX22" s="272"/>
      <c r="UQY22" s="272"/>
      <c r="UQZ22" s="272"/>
      <c r="URA22" s="272"/>
      <c r="URB22" s="272"/>
      <c r="URC22" s="272"/>
      <c r="URD22" s="272"/>
      <c r="URE22" s="272"/>
      <c r="URF22" s="272"/>
      <c r="URG22" s="272"/>
      <c r="URH22" s="272"/>
      <c r="URI22" s="272"/>
      <c r="URJ22" s="272"/>
      <c r="URK22" s="272"/>
      <c r="URL22" s="272"/>
      <c r="URM22" s="272"/>
      <c r="URN22" s="272"/>
      <c r="URO22" s="272"/>
      <c r="URP22" s="272"/>
      <c r="URQ22" s="272"/>
      <c r="URR22" s="272"/>
      <c r="URS22" s="272"/>
      <c r="URT22" s="272"/>
      <c r="URU22" s="272"/>
      <c r="URV22" s="272"/>
      <c r="URW22" s="272"/>
      <c r="URX22" s="272"/>
      <c r="URY22" s="272"/>
      <c r="URZ22" s="272"/>
      <c r="USA22" s="272"/>
      <c r="USB22" s="272"/>
      <c r="USC22" s="272"/>
      <c r="USD22" s="272"/>
      <c r="USE22" s="272"/>
      <c r="USF22" s="272"/>
      <c r="USG22" s="272"/>
      <c r="USH22" s="272"/>
      <c r="USI22" s="272"/>
      <c r="USJ22" s="272"/>
      <c r="USK22" s="272"/>
      <c r="USL22" s="272"/>
      <c r="USM22" s="272"/>
      <c r="USN22" s="272"/>
      <c r="USO22" s="272"/>
      <c r="USP22" s="272"/>
      <c r="USQ22" s="272"/>
      <c r="USR22" s="272"/>
      <c r="USS22" s="272"/>
      <c r="UST22" s="272"/>
      <c r="USU22" s="272"/>
      <c r="USV22" s="272"/>
      <c r="USW22" s="272"/>
      <c r="USX22" s="272"/>
      <c r="USY22" s="272"/>
      <c r="USZ22" s="272"/>
      <c r="UTA22" s="272"/>
      <c r="UTB22" s="272"/>
      <c r="UTC22" s="272"/>
      <c r="UTD22" s="272"/>
      <c r="UTE22" s="272"/>
      <c r="UTF22" s="272"/>
      <c r="UTG22" s="272"/>
      <c r="UTH22" s="272"/>
      <c r="UTI22" s="272"/>
      <c r="UTJ22" s="272"/>
      <c r="UTK22" s="272"/>
      <c r="UTL22" s="272"/>
      <c r="UTM22" s="272"/>
      <c r="UTN22" s="272"/>
      <c r="UTO22" s="272"/>
      <c r="UTP22" s="272"/>
      <c r="UTQ22" s="272"/>
      <c r="UTR22" s="272"/>
      <c r="UTS22" s="272"/>
      <c r="UTT22" s="272"/>
      <c r="UTU22" s="272"/>
      <c r="UTV22" s="272"/>
      <c r="UTW22" s="272"/>
      <c r="UTX22" s="272"/>
      <c r="UTY22" s="272"/>
      <c r="UTZ22" s="272"/>
      <c r="UUA22" s="272"/>
      <c r="UUB22" s="272"/>
      <c r="UUC22" s="272"/>
      <c r="UUD22" s="272"/>
      <c r="UUE22" s="272"/>
      <c r="UUF22" s="272"/>
      <c r="UUG22" s="272"/>
      <c r="UUH22" s="272"/>
      <c r="UUI22" s="272"/>
      <c r="UUJ22" s="272"/>
      <c r="UUK22" s="272"/>
      <c r="UUL22" s="272"/>
      <c r="UUM22" s="272"/>
      <c r="UUN22" s="272"/>
      <c r="UUO22" s="272"/>
      <c r="UUP22" s="272"/>
      <c r="UUQ22" s="272"/>
      <c r="UUR22" s="272"/>
      <c r="UUS22" s="272"/>
      <c r="UUT22" s="272"/>
      <c r="UUU22" s="272"/>
      <c r="UUV22" s="272"/>
      <c r="UUW22" s="272"/>
      <c r="UUX22" s="272"/>
      <c r="UUY22" s="272"/>
      <c r="UUZ22" s="272"/>
      <c r="UVA22" s="272"/>
      <c r="UVB22" s="272"/>
      <c r="UVC22" s="272"/>
      <c r="UVD22" s="272"/>
      <c r="UVE22" s="272"/>
      <c r="UVF22" s="272"/>
      <c r="UVG22" s="272"/>
      <c r="UVH22" s="272"/>
      <c r="UVI22" s="272"/>
      <c r="UVJ22" s="272"/>
      <c r="UVK22" s="272"/>
      <c r="UVL22" s="272"/>
      <c r="UVM22" s="272"/>
      <c r="UVN22" s="272"/>
      <c r="UVO22" s="272"/>
      <c r="UVP22" s="272"/>
      <c r="UVQ22" s="272"/>
      <c r="UVR22" s="272"/>
      <c r="UVS22" s="272"/>
      <c r="UVT22" s="272"/>
      <c r="UVU22" s="272"/>
      <c r="UVV22" s="272"/>
      <c r="UVW22" s="272"/>
      <c r="UVX22" s="272"/>
      <c r="UVY22" s="272"/>
      <c r="UVZ22" s="272"/>
      <c r="UWA22" s="272"/>
      <c r="UWB22" s="272"/>
      <c r="UWC22" s="272"/>
      <c r="UWD22" s="272"/>
      <c r="UWE22" s="272"/>
      <c r="UWF22" s="272"/>
      <c r="UWG22" s="272"/>
      <c r="UWH22" s="272"/>
      <c r="UWI22" s="272"/>
      <c r="UWJ22" s="272"/>
      <c r="UWK22" s="272"/>
      <c r="UWL22" s="272"/>
      <c r="UWM22" s="272"/>
      <c r="UWN22" s="272"/>
      <c r="UWO22" s="272"/>
      <c r="UWP22" s="272"/>
      <c r="UWQ22" s="272"/>
      <c r="UWR22" s="272"/>
      <c r="UWS22" s="272"/>
      <c r="UWT22" s="272"/>
      <c r="UWU22" s="272"/>
      <c r="UWV22" s="272"/>
      <c r="UWW22" s="272"/>
      <c r="UWX22" s="272"/>
      <c r="UWY22" s="272"/>
      <c r="UWZ22" s="272"/>
      <c r="UXA22" s="272"/>
      <c r="UXB22" s="272"/>
      <c r="UXC22" s="272"/>
      <c r="UXD22" s="272"/>
      <c r="UXE22" s="272"/>
      <c r="UXF22" s="272"/>
      <c r="UXG22" s="272"/>
      <c r="UXH22" s="272"/>
      <c r="UXI22" s="272"/>
      <c r="UXJ22" s="272"/>
      <c r="UXK22" s="272"/>
      <c r="UXL22" s="272"/>
      <c r="UXM22" s="272"/>
      <c r="UXN22" s="272"/>
      <c r="UXO22" s="272"/>
      <c r="UXP22" s="272"/>
      <c r="UXQ22" s="272"/>
      <c r="UXR22" s="272"/>
      <c r="UXS22" s="272"/>
      <c r="UXT22" s="272"/>
      <c r="UXU22" s="272"/>
      <c r="UXV22" s="272"/>
      <c r="UXW22" s="272"/>
      <c r="UXX22" s="272"/>
      <c r="UXY22" s="272"/>
      <c r="UXZ22" s="272"/>
      <c r="UYA22" s="272"/>
      <c r="UYB22" s="272"/>
      <c r="UYC22" s="272"/>
      <c r="UYD22" s="272"/>
      <c r="UYE22" s="272"/>
      <c r="UYF22" s="272"/>
      <c r="UYG22" s="272"/>
      <c r="UYH22" s="272"/>
      <c r="UYI22" s="272"/>
      <c r="UYJ22" s="272"/>
      <c r="UYK22" s="272"/>
      <c r="UYL22" s="272"/>
      <c r="UYM22" s="272"/>
      <c r="UYN22" s="272"/>
      <c r="UYO22" s="272"/>
      <c r="UYP22" s="272"/>
      <c r="UYQ22" s="272"/>
      <c r="UYR22" s="272"/>
      <c r="UYS22" s="272"/>
      <c r="UYT22" s="272"/>
      <c r="UYU22" s="272"/>
      <c r="UYV22" s="272"/>
      <c r="UYW22" s="272"/>
      <c r="UYX22" s="272"/>
      <c r="UYY22" s="272"/>
      <c r="UYZ22" s="272"/>
      <c r="UZA22" s="272"/>
      <c r="UZB22" s="272"/>
      <c r="UZC22" s="272"/>
      <c r="UZD22" s="272"/>
      <c r="UZE22" s="272"/>
      <c r="UZF22" s="272"/>
      <c r="UZG22" s="272"/>
      <c r="UZH22" s="272"/>
      <c r="UZI22" s="272"/>
      <c r="UZJ22" s="272"/>
      <c r="UZK22" s="272"/>
      <c r="UZL22" s="272"/>
      <c r="UZM22" s="272"/>
      <c r="UZN22" s="272"/>
      <c r="UZO22" s="272"/>
      <c r="UZP22" s="272"/>
      <c r="UZQ22" s="272"/>
      <c r="UZR22" s="272"/>
      <c r="UZS22" s="272"/>
      <c r="UZT22" s="272"/>
      <c r="UZU22" s="272"/>
      <c r="UZV22" s="272"/>
      <c r="UZW22" s="272"/>
      <c r="UZX22" s="272"/>
      <c r="UZY22" s="272"/>
      <c r="UZZ22" s="272"/>
      <c r="VAA22" s="272"/>
      <c r="VAB22" s="272"/>
      <c r="VAC22" s="272"/>
      <c r="VAD22" s="272"/>
      <c r="VAE22" s="272"/>
      <c r="VAF22" s="272"/>
      <c r="VAG22" s="272"/>
      <c r="VAH22" s="272"/>
      <c r="VAI22" s="272"/>
      <c r="VAJ22" s="272"/>
      <c r="VAK22" s="272"/>
      <c r="VAL22" s="272"/>
      <c r="VAM22" s="272"/>
      <c r="VAN22" s="272"/>
      <c r="VAO22" s="272"/>
      <c r="VAP22" s="272"/>
      <c r="VAQ22" s="272"/>
      <c r="VAR22" s="272"/>
      <c r="VAS22" s="272"/>
      <c r="VAT22" s="272"/>
      <c r="VAU22" s="272"/>
      <c r="VAV22" s="272"/>
      <c r="VAW22" s="272"/>
      <c r="VAX22" s="272"/>
      <c r="VAY22" s="272"/>
      <c r="VAZ22" s="272"/>
      <c r="VBA22" s="272"/>
      <c r="VBB22" s="272"/>
      <c r="VBC22" s="272"/>
      <c r="VBD22" s="272"/>
      <c r="VBE22" s="272"/>
      <c r="VBF22" s="272"/>
      <c r="VBG22" s="272"/>
      <c r="VBH22" s="272"/>
      <c r="VBI22" s="272"/>
      <c r="VBJ22" s="272"/>
      <c r="VBK22" s="272"/>
      <c r="VBL22" s="272"/>
      <c r="VBM22" s="272"/>
      <c r="VBN22" s="272"/>
      <c r="VBO22" s="272"/>
      <c r="VBP22" s="272"/>
      <c r="VBQ22" s="272"/>
      <c r="VBR22" s="272"/>
      <c r="VBS22" s="272"/>
      <c r="VBT22" s="272"/>
      <c r="VBU22" s="272"/>
      <c r="VBV22" s="272"/>
      <c r="VBW22" s="272"/>
      <c r="VBX22" s="272"/>
      <c r="VBY22" s="272"/>
      <c r="VBZ22" s="272"/>
      <c r="VCA22" s="272"/>
      <c r="VCB22" s="272"/>
      <c r="VCC22" s="272"/>
      <c r="VCD22" s="272"/>
      <c r="VCE22" s="272"/>
      <c r="VCF22" s="272"/>
      <c r="VCG22" s="272"/>
      <c r="VCH22" s="272"/>
      <c r="VCI22" s="272"/>
      <c r="VCJ22" s="272"/>
      <c r="VCK22" s="272"/>
      <c r="VCL22" s="272"/>
      <c r="VCM22" s="272"/>
      <c r="VCN22" s="272"/>
      <c r="VCO22" s="272"/>
      <c r="VCP22" s="272"/>
      <c r="VCQ22" s="272"/>
      <c r="VCR22" s="272"/>
      <c r="VCS22" s="272"/>
      <c r="VCT22" s="272"/>
      <c r="VCU22" s="272"/>
      <c r="VCV22" s="272"/>
      <c r="VCW22" s="272"/>
      <c r="VCX22" s="272"/>
      <c r="VCY22" s="272"/>
      <c r="VCZ22" s="272"/>
      <c r="VDA22" s="272"/>
      <c r="VDB22" s="272"/>
      <c r="VDC22" s="272"/>
      <c r="VDD22" s="272"/>
      <c r="VDE22" s="272"/>
      <c r="VDF22" s="272"/>
      <c r="VDG22" s="272"/>
      <c r="VDH22" s="272"/>
      <c r="VDI22" s="272"/>
      <c r="VDJ22" s="272"/>
      <c r="VDK22" s="272"/>
      <c r="VDL22" s="272"/>
      <c r="VDM22" s="272"/>
      <c r="VDN22" s="272"/>
      <c r="VDO22" s="272"/>
      <c r="VDP22" s="272"/>
      <c r="VDQ22" s="272"/>
      <c r="VDR22" s="272"/>
      <c r="VDS22" s="272"/>
      <c r="VDT22" s="272"/>
      <c r="VDU22" s="272"/>
      <c r="VDV22" s="272"/>
      <c r="VDW22" s="272"/>
      <c r="VDX22" s="272"/>
      <c r="VDY22" s="272"/>
      <c r="VDZ22" s="272"/>
      <c r="VEA22" s="272"/>
      <c r="VEB22" s="272"/>
      <c r="VEC22" s="272"/>
      <c r="VED22" s="272"/>
      <c r="VEE22" s="272"/>
      <c r="VEF22" s="272"/>
      <c r="VEG22" s="272"/>
      <c r="VEH22" s="272"/>
      <c r="VEI22" s="272"/>
      <c r="VEJ22" s="272"/>
      <c r="VEK22" s="272"/>
      <c r="VEL22" s="272"/>
      <c r="VEM22" s="272"/>
      <c r="VEN22" s="272"/>
      <c r="VEO22" s="272"/>
      <c r="VEP22" s="272"/>
      <c r="VEQ22" s="272"/>
      <c r="VER22" s="272"/>
      <c r="VES22" s="272"/>
      <c r="VET22" s="272"/>
      <c r="VEU22" s="272"/>
      <c r="VEV22" s="272"/>
      <c r="VEW22" s="272"/>
      <c r="VEX22" s="272"/>
      <c r="VEY22" s="272"/>
      <c r="VEZ22" s="272"/>
      <c r="VFA22" s="272"/>
      <c r="VFB22" s="272"/>
      <c r="VFC22" s="272"/>
      <c r="VFD22" s="272"/>
      <c r="VFE22" s="272"/>
      <c r="VFF22" s="272"/>
      <c r="VFG22" s="272"/>
      <c r="VFH22" s="272"/>
      <c r="VFI22" s="272"/>
      <c r="VFJ22" s="272"/>
      <c r="VFK22" s="272"/>
      <c r="VFL22" s="272"/>
      <c r="VFM22" s="272"/>
      <c r="VFN22" s="272"/>
      <c r="VFO22" s="272"/>
      <c r="VFP22" s="272"/>
      <c r="VFQ22" s="272"/>
      <c r="VFR22" s="272"/>
      <c r="VFS22" s="272"/>
      <c r="VFT22" s="272"/>
      <c r="VFU22" s="272"/>
      <c r="VFV22" s="272"/>
      <c r="VFW22" s="272"/>
      <c r="VFX22" s="272"/>
      <c r="VFY22" s="272"/>
      <c r="VFZ22" s="272"/>
      <c r="VGA22" s="272"/>
      <c r="VGB22" s="272"/>
      <c r="VGC22" s="272"/>
      <c r="VGD22" s="272"/>
      <c r="VGE22" s="272"/>
      <c r="VGF22" s="272"/>
      <c r="VGG22" s="272"/>
      <c r="VGH22" s="272"/>
      <c r="VGI22" s="272"/>
      <c r="VGJ22" s="272"/>
      <c r="VGK22" s="272"/>
      <c r="VGL22" s="272"/>
      <c r="VGM22" s="272"/>
      <c r="VGN22" s="272"/>
      <c r="VGO22" s="272"/>
      <c r="VGP22" s="272"/>
      <c r="VGQ22" s="272"/>
      <c r="VGR22" s="272"/>
      <c r="VGS22" s="272"/>
      <c r="VGT22" s="272"/>
      <c r="VGU22" s="272"/>
      <c r="VGV22" s="272"/>
      <c r="VGW22" s="272"/>
      <c r="VGX22" s="272"/>
      <c r="VGY22" s="272"/>
      <c r="VGZ22" s="272"/>
      <c r="VHA22" s="272"/>
      <c r="VHB22" s="272"/>
      <c r="VHC22" s="272"/>
      <c r="VHD22" s="272"/>
      <c r="VHE22" s="272"/>
      <c r="VHF22" s="272"/>
      <c r="VHG22" s="272"/>
      <c r="VHH22" s="272"/>
      <c r="VHI22" s="272"/>
      <c r="VHJ22" s="272"/>
      <c r="VHK22" s="272"/>
      <c r="VHL22" s="272"/>
      <c r="VHM22" s="272"/>
      <c r="VHN22" s="272"/>
      <c r="VHO22" s="272"/>
      <c r="VHP22" s="272"/>
      <c r="VHQ22" s="272"/>
      <c r="VHR22" s="272"/>
      <c r="VHS22" s="272"/>
      <c r="VHT22" s="272"/>
      <c r="VHU22" s="272"/>
      <c r="VHV22" s="272"/>
      <c r="VHW22" s="272"/>
      <c r="VHX22" s="272"/>
      <c r="VHY22" s="272"/>
      <c r="VHZ22" s="272"/>
      <c r="VIA22" s="272"/>
      <c r="VIB22" s="272"/>
      <c r="VIC22" s="272"/>
      <c r="VID22" s="272"/>
      <c r="VIE22" s="272"/>
      <c r="VIF22" s="272"/>
      <c r="VIG22" s="272"/>
      <c r="VIH22" s="272"/>
      <c r="VII22" s="272"/>
      <c r="VIJ22" s="272"/>
      <c r="VIK22" s="272"/>
      <c r="VIL22" s="272"/>
      <c r="VIM22" s="272"/>
      <c r="VIN22" s="272"/>
      <c r="VIO22" s="272"/>
      <c r="VIP22" s="272"/>
      <c r="VIQ22" s="272"/>
      <c r="VIR22" s="272"/>
      <c r="VIS22" s="272"/>
      <c r="VIT22" s="272"/>
      <c r="VIU22" s="272"/>
      <c r="VIV22" s="272"/>
      <c r="VIW22" s="272"/>
      <c r="VIX22" s="272"/>
      <c r="VIY22" s="272"/>
      <c r="VIZ22" s="272"/>
      <c r="VJA22" s="272"/>
      <c r="VJB22" s="272"/>
      <c r="VJC22" s="272"/>
      <c r="VJD22" s="272"/>
      <c r="VJE22" s="272"/>
      <c r="VJF22" s="272"/>
      <c r="VJG22" s="272"/>
      <c r="VJH22" s="272"/>
      <c r="VJI22" s="272"/>
      <c r="VJJ22" s="272"/>
      <c r="VJK22" s="272"/>
      <c r="VJL22" s="272"/>
      <c r="VJM22" s="272"/>
      <c r="VJN22" s="272"/>
      <c r="VJO22" s="272"/>
      <c r="VJP22" s="272"/>
      <c r="VJQ22" s="272"/>
      <c r="VJR22" s="272"/>
      <c r="VJS22" s="272"/>
      <c r="VJT22" s="272"/>
      <c r="VJU22" s="272"/>
      <c r="VJV22" s="272"/>
      <c r="VJW22" s="272"/>
      <c r="VJX22" s="272"/>
      <c r="VJY22" s="272"/>
      <c r="VJZ22" s="272"/>
      <c r="VKA22" s="272"/>
      <c r="VKB22" s="272"/>
      <c r="VKC22" s="272"/>
      <c r="VKD22" s="272"/>
      <c r="VKE22" s="272"/>
      <c r="VKF22" s="272"/>
      <c r="VKG22" s="272"/>
      <c r="VKH22" s="272"/>
      <c r="VKI22" s="272"/>
      <c r="VKJ22" s="272"/>
      <c r="VKK22" s="272"/>
      <c r="VKL22" s="272"/>
      <c r="VKM22" s="272"/>
      <c r="VKN22" s="272"/>
      <c r="VKO22" s="272"/>
      <c r="VKP22" s="272"/>
      <c r="VKQ22" s="272"/>
      <c r="VKR22" s="272"/>
      <c r="VKS22" s="272"/>
      <c r="VKT22" s="272"/>
      <c r="VKU22" s="272"/>
      <c r="VKV22" s="272"/>
      <c r="VKW22" s="272"/>
      <c r="VKX22" s="272"/>
      <c r="VKY22" s="272"/>
      <c r="VKZ22" s="272"/>
      <c r="VLA22" s="272"/>
      <c r="VLB22" s="272"/>
      <c r="VLC22" s="272"/>
      <c r="VLD22" s="272"/>
      <c r="VLE22" s="272"/>
      <c r="VLF22" s="272"/>
      <c r="VLG22" s="272"/>
      <c r="VLH22" s="272"/>
      <c r="VLI22" s="272"/>
      <c r="VLJ22" s="272"/>
      <c r="VLK22" s="272"/>
      <c r="VLL22" s="272"/>
      <c r="VLM22" s="272"/>
      <c r="VLN22" s="272"/>
      <c r="VLO22" s="272"/>
      <c r="VLP22" s="272"/>
      <c r="VLQ22" s="272"/>
      <c r="VLR22" s="272"/>
      <c r="VLS22" s="272"/>
      <c r="VLT22" s="272"/>
      <c r="VLU22" s="272"/>
      <c r="VLV22" s="272"/>
      <c r="VLW22" s="272"/>
      <c r="VLX22" s="272"/>
      <c r="VLY22" s="272"/>
      <c r="VLZ22" s="272"/>
      <c r="VMA22" s="272"/>
      <c r="VMB22" s="272"/>
      <c r="VMC22" s="272"/>
      <c r="VMD22" s="272"/>
      <c r="VME22" s="272"/>
      <c r="VMF22" s="272"/>
      <c r="VMG22" s="272"/>
      <c r="VMH22" s="272"/>
      <c r="VMI22" s="272"/>
      <c r="VMJ22" s="272"/>
      <c r="VMK22" s="272"/>
      <c r="VML22" s="272"/>
      <c r="VMM22" s="272"/>
      <c r="VMN22" s="272"/>
      <c r="VMO22" s="272"/>
      <c r="VMP22" s="272"/>
      <c r="VMQ22" s="272"/>
      <c r="VMR22" s="272"/>
      <c r="VMS22" s="272"/>
      <c r="VMT22" s="272"/>
      <c r="VMU22" s="272"/>
      <c r="VMV22" s="272"/>
      <c r="VMW22" s="272"/>
      <c r="VMX22" s="272"/>
      <c r="VMY22" s="272"/>
      <c r="VMZ22" s="272"/>
      <c r="VNA22" s="272"/>
      <c r="VNB22" s="272"/>
      <c r="VNC22" s="272"/>
      <c r="VND22" s="272"/>
      <c r="VNE22" s="272"/>
      <c r="VNF22" s="272"/>
      <c r="VNG22" s="272"/>
      <c r="VNH22" s="272"/>
      <c r="VNI22" s="272"/>
      <c r="VNJ22" s="272"/>
      <c r="VNK22" s="272"/>
      <c r="VNL22" s="272"/>
      <c r="VNM22" s="272"/>
      <c r="VNN22" s="272"/>
      <c r="VNO22" s="272"/>
      <c r="VNP22" s="272"/>
      <c r="VNQ22" s="272"/>
      <c r="VNR22" s="272"/>
      <c r="VNS22" s="272"/>
      <c r="VNT22" s="272"/>
      <c r="VNU22" s="272"/>
      <c r="VNV22" s="272"/>
      <c r="VNW22" s="272"/>
      <c r="VNX22" s="272"/>
      <c r="VNY22" s="272"/>
      <c r="VNZ22" s="272"/>
      <c r="VOA22" s="272"/>
      <c r="VOB22" s="272"/>
      <c r="VOC22" s="272"/>
      <c r="VOD22" s="272"/>
      <c r="VOE22" s="272"/>
      <c r="VOF22" s="272"/>
      <c r="VOG22" s="272"/>
      <c r="VOH22" s="272"/>
      <c r="VOI22" s="272"/>
      <c r="VOJ22" s="272"/>
      <c r="VOK22" s="272"/>
      <c r="VOL22" s="272"/>
      <c r="VOM22" s="272"/>
      <c r="VON22" s="272"/>
      <c r="VOO22" s="272"/>
      <c r="VOP22" s="272"/>
      <c r="VOQ22" s="272"/>
      <c r="VOR22" s="272"/>
      <c r="VOS22" s="272"/>
      <c r="VOT22" s="272"/>
      <c r="VOU22" s="272"/>
      <c r="VOV22" s="272"/>
      <c r="VOW22" s="272"/>
      <c r="VOX22" s="272"/>
      <c r="VOY22" s="272"/>
      <c r="VOZ22" s="272"/>
      <c r="VPA22" s="272"/>
      <c r="VPB22" s="272"/>
      <c r="VPC22" s="272"/>
      <c r="VPD22" s="272"/>
      <c r="VPE22" s="272"/>
      <c r="VPF22" s="272"/>
      <c r="VPG22" s="272"/>
      <c r="VPH22" s="272"/>
      <c r="VPI22" s="272"/>
      <c r="VPJ22" s="272"/>
      <c r="VPK22" s="272"/>
      <c r="VPL22" s="272"/>
      <c r="VPM22" s="272"/>
      <c r="VPN22" s="272"/>
      <c r="VPO22" s="272"/>
      <c r="VPP22" s="272"/>
      <c r="VPQ22" s="272"/>
      <c r="VPR22" s="272"/>
      <c r="VPS22" s="272"/>
      <c r="VPT22" s="272"/>
      <c r="VPU22" s="272"/>
      <c r="VPV22" s="272"/>
      <c r="VPW22" s="272"/>
      <c r="VPX22" s="272"/>
      <c r="VPY22" s="272"/>
      <c r="VPZ22" s="272"/>
      <c r="VQA22" s="272"/>
      <c r="VQB22" s="272"/>
      <c r="VQC22" s="272"/>
      <c r="VQD22" s="272"/>
      <c r="VQE22" s="272"/>
      <c r="VQF22" s="272"/>
      <c r="VQG22" s="272"/>
      <c r="VQH22" s="272"/>
      <c r="VQI22" s="272"/>
      <c r="VQJ22" s="272"/>
      <c r="VQK22" s="272"/>
      <c r="VQL22" s="272"/>
      <c r="VQM22" s="272"/>
      <c r="VQN22" s="272"/>
      <c r="VQO22" s="272"/>
      <c r="VQP22" s="272"/>
      <c r="VQQ22" s="272"/>
      <c r="VQR22" s="272"/>
      <c r="VQS22" s="272"/>
      <c r="VQT22" s="272"/>
      <c r="VQU22" s="272"/>
      <c r="VQV22" s="272"/>
      <c r="VQW22" s="272"/>
      <c r="VQX22" s="272"/>
      <c r="VQY22" s="272"/>
      <c r="VQZ22" s="272"/>
      <c r="VRA22" s="272"/>
      <c r="VRB22" s="272"/>
      <c r="VRC22" s="272"/>
      <c r="VRD22" s="272"/>
      <c r="VRE22" s="272"/>
      <c r="VRF22" s="272"/>
      <c r="VRG22" s="272"/>
      <c r="VRH22" s="272"/>
      <c r="VRI22" s="272"/>
      <c r="VRJ22" s="272"/>
      <c r="VRK22" s="272"/>
      <c r="VRL22" s="272"/>
      <c r="VRM22" s="272"/>
      <c r="VRN22" s="272"/>
      <c r="VRO22" s="272"/>
      <c r="VRP22" s="272"/>
      <c r="VRQ22" s="272"/>
      <c r="VRR22" s="272"/>
      <c r="VRS22" s="272"/>
      <c r="VRT22" s="272"/>
      <c r="VRU22" s="272"/>
      <c r="VRV22" s="272"/>
      <c r="VRW22" s="272"/>
      <c r="VRX22" s="272"/>
      <c r="VRY22" s="272"/>
      <c r="VRZ22" s="272"/>
      <c r="VSA22" s="272"/>
      <c r="VSB22" s="272"/>
      <c r="VSC22" s="272"/>
      <c r="VSD22" s="272"/>
      <c r="VSE22" s="272"/>
      <c r="VSF22" s="272"/>
      <c r="VSG22" s="272"/>
      <c r="VSH22" s="272"/>
      <c r="VSI22" s="272"/>
      <c r="VSJ22" s="272"/>
      <c r="VSK22" s="272"/>
      <c r="VSL22" s="272"/>
      <c r="VSM22" s="272"/>
      <c r="VSN22" s="272"/>
      <c r="VSO22" s="272"/>
      <c r="VSP22" s="272"/>
      <c r="VSQ22" s="272"/>
      <c r="VSR22" s="272"/>
      <c r="VSS22" s="272"/>
      <c r="VST22" s="272"/>
      <c r="VSU22" s="272"/>
      <c r="VSV22" s="272"/>
      <c r="VSW22" s="272"/>
      <c r="VSX22" s="272"/>
      <c r="VSY22" s="272"/>
      <c r="VSZ22" s="272"/>
      <c r="VTA22" s="272"/>
      <c r="VTB22" s="272"/>
      <c r="VTC22" s="272"/>
      <c r="VTD22" s="272"/>
      <c r="VTE22" s="272"/>
      <c r="VTF22" s="272"/>
      <c r="VTG22" s="272"/>
      <c r="VTH22" s="272"/>
      <c r="VTI22" s="272"/>
      <c r="VTJ22" s="272"/>
      <c r="VTK22" s="272"/>
      <c r="VTL22" s="272"/>
      <c r="VTM22" s="272"/>
      <c r="VTN22" s="272"/>
      <c r="VTO22" s="272"/>
      <c r="VTP22" s="272"/>
      <c r="VTQ22" s="272"/>
      <c r="VTR22" s="272"/>
      <c r="VTS22" s="272"/>
      <c r="VTT22" s="272"/>
      <c r="VTU22" s="272"/>
      <c r="VTV22" s="272"/>
      <c r="VTW22" s="272"/>
      <c r="VTX22" s="272"/>
      <c r="VTY22" s="272"/>
      <c r="VTZ22" s="272"/>
      <c r="VUA22" s="272"/>
      <c r="VUB22" s="272"/>
      <c r="VUC22" s="272"/>
      <c r="VUD22" s="272"/>
      <c r="VUE22" s="272"/>
      <c r="VUF22" s="272"/>
      <c r="VUG22" s="272"/>
      <c r="VUH22" s="272"/>
      <c r="VUI22" s="272"/>
      <c r="VUJ22" s="272"/>
      <c r="VUK22" s="272"/>
      <c r="VUL22" s="272"/>
      <c r="VUM22" s="272"/>
      <c r="VUN22" s="272"/>
      <c r="VUO22" s="272"/>
      <c r="VUP22" s="272"/>
      <c r="VUQ22" s="272"/>
      <c r="VUR22" s="272"/>
      <c r="VUS22" s="272"/>
      <c r="VUT22" s="272"/>
      <c r="VUU22" s="272"/>
      <c r="VUV22" s="272"/>
      <c r="VUW22" s="272"/>
      <c r="VUX22" s="272"/>
      <c r="VUY22" s="272"/>
      <c r="VUZ22" s="272"/>
      <c r="VVA22" s="272"/>
      <c r="VVB22" s="272"/>
      <c r="VVC22" s="272"/>
      <c r="VVD22" s="272"/>
      <c r="VVE22" s="272"/>
      <c r="VVF22" s="272"/>
      <c r="VVG22" s="272"/>
      <c r="VVH22" s="272"/>
      <c r="VVI22" s="272"/>
      <c r="VVJ22" s="272"/>
      <c r="VVK22" s="272"/>
      <c r="VVL22" s="272"/>
      <c r="VVM22" s="272"/>
      <c r="VVN22" s="272"/>
      <c r="VVO22" s="272"/>
      <c r="VVP22" s="272"/>
      <c r="VVQ22" s="272"/>
      <c r="VVR22" s="272"/>
      <c r="VVS22" s="272"/>
      <c r="VVT22" s="272"/>
      <c r="VVU22" s="272"/>
      <c r="VVV22" s="272"/>
      <c r="VVW22" s="272"/>
      <c r="VVX22" s="272"/>
      <c r="VVY22" s="272"/>
      <c r="VVZ22" s="272"/>
      <c r="VWA22" s="272"/>
      <c r="VWB22" s="272"/>
      <c r="VWC22" s="272"/>
      <c r="VWD22" s="272"/>
      <c r="VWE22" s="272"/>
      <c r="VWF22" s="272"/>
      <c r="VWG22" s="272"/>
      <c r="VWH22" s="272"/>
      <c r="VWI22" s="272"/>
      <c r="VWJ22" s="272"/>
      <c r="VWK22" s="272"/>
      <c r="VWL22" s="272"/>
      <c r="VWM22" s="272"/>
      <c r="VWN22" s="272"/>
      <c r="VWO22" s="272"/>
      <c r="VWP22" s="272"/>
      <c r="VWQ22" s="272"/>
      <c r="VWR22" s="272"/>
      <c r="VWS22" s="272"/>
      <c r="VWT22" s="272"/>
      <c r="VWU22" s="272"/>
      <c r="VWV22" s="272"/>
      <c r="VWW22" s="272"/>
      <c r="VWX22" s="272"/>
      <c r="VWY22" s="272"/>
      <c r="VWZ22" s="272"/>
      <c r="VXA22" s="272"/>
      <c r="VXB22" s="272"/>
      <c r="VXC22" s="272"/>
      <c r="VXD22" s="272"/>
      <c r="VXE22" s="272"/>
      <c r="VXF22" s="272"/>
      <c r="VXG22" s="272"/>
      <c r="VXH22" s="272"/>
      <c r="VXI22" s="272"/>
      <c r="VXJ22" s="272"/>
      <c r="VXK22" s="272"/>
      <c r="VXL22" s="272"/>
      <c r="VXM22" s="272"/>
      <c r="VXN22" s="272"/>
      <c r="VXO22" s="272"/>
      <c r="VXP22" s="272"/>
      <c r="VXQ22" s="272"/>
      <c r="VXR22" s="272"/>
      <c r="VXS22" s="272"/>
      <c r="VXT22" s="272"/>
      <c r="VXU22" s="272"/>
      <c r="VXV22" s="272"/>
      <c r="VXW22" s="272"/>
      <c r="VXX22" s="272"/>
      <c r="VXY22" s="272"/>
      <c r="VXZ22" s="272"/>
      <c r="VYA22" s="272"/>
      <c r="VYB22" s="272"/>
      <c r="VYC22" s="272"/>
      <c r="VYD22" s="272"/>
      <c r="VYE22" s="272"/>
      <c r="VYF22" s="272"/>
      <c r="VYG22" s="272"/>
      <c r="VYH22" s="272"/>
      <c r="VYI22" s="272"/>
      <c r="VYJ22" s="272"/>
      <c r="VYK22" s="272"/>
      <c r="VYL22" s="272"/>
      <c r="VYM22" s="272"/>
      <c r="VYN22" s="272"/>
      <c r="VYO22" s="272"/>
      <c r="VYP22" s="272"/>
      <c r="VYQ22" s="272"/>
      <c r="VYR22" s="272"/>
      <c r="VYS22" s="272"/>
      <c r="VYT22" s="272"/>
      <c r="VYU22" s="272"/>
      <c r="VYV22" s="272"/>
      <c r="VYW22" s="272"/>
      <c r="VYX22" s="272"/>
      <c r="VYY22" s="272"/>
      <c r="VYZ22" s="272"/>
      <c r="VZA22" s="272"/>
      <c r="VZB22" s="272"/>
      <c r="VZC22" s="272"/>
      <c r="VZD22" s="272"/>
      <c r="VZE22" s="272"/>
      <c r="VZF22" s="272"/>
      <c r="VZG22" s="272"/>
      <c r="VZH22" s="272"/>
      <c r="VZI22" s="272"/>
      <c r="VZJ22" s="272"/>
      <c r="VZK22" s="272"/>
      <c r="VZL22" s="272"/>
      <c r="VZM22" s="272"/>
      <c r="VZN22" s="272"/>
      <c r="VZO22" s="272"/>
      <c r="VZP22" s="272"/>
      <c r="VZQ22" s="272"/>
      <c r="VZR22" s="272"/>
      <c r="VZS22" s="272"/>
      <c r="VZT22" s="272"/>
      <c r="VZU22" s="272"/>
      <c r="VZV22" s="272"/>
      <c r="VZW22" s="272"/>
      <c r="VZX22" s="272"/>
      <c r="VZY22" s="272"/>
      <c r="VZZ22" s="272"/>
      <c r="WAA22" s="272"/>
      <c r="WAB22" s="272"/>
      <c r="WAC22" s="272"/>
      <c r="WAD22" s="272"/>
      <c r="WAE22" s="272"/>
      <c r="WAF22" s="272"/>
      <c r="WAG22" s="272"/>
      <c r="WAH22" s="272"/>
      <c r="WAI22" s="272"/>
      <c r="WAJ22" s="272"/>
      <c r="WAK22" s="272"/>
      <c r="WAL22" s="272"/>
      <c r="WAM22" s="272"/>
      <c r="WAN22" s="272"/>
      <c r="WAO22" s="272"/>
      <c r="WAP22" s="272"/>
      <c r="WAQ22" s="272"/>
      <c r="WAR22" s="272"/>
      <c r="WAS22" s="272"/>
      <c r="WAT22" s="272"/>
      <c r="WAU22" s="272"/>
      <c r="WAV22" s="272"/>
      <c r="WAW22" s="272"/>
      <c r="WAX22" s="272"/>
      <c r="WAY22" s="272"/>
      <c r="WAZ22" s="272"/>
      <c r="WBA22" s="272"/>
      <c r="WBB22" s="272"/>
      <c r="WBC22" s="272"/>
      <c r="WBD22" s="272"/>
      <c r="WBE22" s="272"/>
      <c r="WBF22" s="272"/>
      <c r="WBG22" s="272"/>
      <c r="WBH22" s="272"/>
      <c r="WBI22" s="272"/>
      <c r="WBJ22" s="272"/>
      <c r="WBK22" s="272"/>
      <c r="WBL22" s="272"/>
      <c r="WBM22" s="272"/>
      <c r="WBN22" s="272"/>
      <c r="WBO22" s="272"/>
      <c r="WBP22" s="272"/>
      <c r="WBQ22" s="272"/>
      <c r="WBR22" s="272"/>
      <c r="WBS22" s="272"/>
      <c r="WBT22" s="272"/>
      <c r="WBU22" s="272"/>
      <c r="WBV22" s="272"/>
      <c r="WBW22" s="272"/>
      <c r="WBX22" s="272"/>
      <c r="WBY22" s="272"/>
      <c r="WBZ22" s="272"/>
      <c r="WCA22" s="272"/>
      <c r="WCB22" s="272"/>
      <c r="WCC22" s="272"/>
      <c r="WCD22" s="272"/>
      <c r="WCE22" s="272"/>
      <c r="WCF22" s="272"/>
      <c r="WCG22" s="272"/>
      <c r="WCH22" s="272"/>
      <c r="WCI22" s="272"/>
      <c r="WCJ22" s="272"/>
      <c r="WCK22" s="272"/>
      <c r="WCL22" s="272"/>
      <c r="WCM22" s="272"/>
      <c r="WCN22" s="272"/>
      <c r="WCO22" s="272"/>
      <c r="WCP22" s="272"/>
      <c r="WCQ22" s="272"/>
      <c r="WCR22" s="272"/>
      <c r="WCS22" s="272"/>
      <c r="WCT22" s="272"/>
      <c r="WCU22" s="272"/>
      <c r="WCV22" s="272"/>
      <c r="WCW22" s="272"/>
      <c r="WCX22" s="272"/>
      <c r="WCY22" s="272"/>
      <c r="WCZ22" s="272"/>
      <c r="WDA22" s="272"/>
      <c r="WDB22" s="272"/>
      <c r="WDC22" s="272"/>
      <c r="WDD22" s="272"/>
      <c r="WDE22" s="272"/>
      <c r="WDF22" s="272"/>
      <c r="WDG22" s="272"/>
      <c r="WDH22" s="272"/>
      <c r="WDI22" s="272"/>
      <c r="WDJ22" s="272"/>
      <c r="WDK22" s="272"/>
      <c r="WDL22" s="272"/>
      <c r="WDM22" s="272"/>
      <c r="WDN22" s="272"/>
      <c r="WDO22" s="272"/>
      <c r="WDP22" s="272"/>
      <c r="WDQ22" s="272"/>
      <c r="WDR22" s="272"/>
      <c r="WDS22" s="272"/>
      <c r="WDT22" s="272"/>
      <c r="WDU22" s="272"/>
      <c r="WDV22" s="272"/>
      <c r="WDW22" s="272"/>
      <c r="WDX22" s="272"/>
      <c r="WDY22" s="272"/>
      <c r="WDZ22" s="272"/>
      <c r="WEA22" s="272"/>
      <c r="WEB22" s="272"/>
      <c r="WEC22" s="272"/>
      <c r="WED22" s="272"/>
      <c r="WEE22" s="272"/>
      <c r="WEF22" s="272"/>
      <c r="WEG22" s="272"/>
      <c r="WEH22" s="272"/>
      <c r="WEI22" s="272"/>
      <c r="WEJ22" s="272"/>
      <c r="WEK22" s="272"/>
      <c r="WEL22" s="272"/>
      <c r="WEM22" s="272"/>
      <c r="WEN22" s="272"/>
      <c r="WEO22" s="272"/>
      <c r="WEP22" s="272"/>
      <c r="WEQ22" s="272"/>
      <c r="WER22" s="272"/>
      <c r="WES22" s="272"/>
      <c r="WET22" s="272"/>
      <c r="WEU22" s="272"/>
      <c r="WEV22" s="272"/>
      <c r="WEW22" s="272"/>
      <c r="WEX22" s="272"/>
      <c r="WEY22" s="272"/>
      <c r="WEZ22" s="272"/>
      <c r="WFA22" s="272"/>
      <c r="WFB22" s="272"/>
      <c r="WFC22" s="272"/>
      <c r="WFD22" s="272"/>
      <c r="WFE22" s="272"/>
      <c r="WFF22" s="272"/>
      <c r="WFG22" s="272"/>
      <c r="WFH22" s="272"/>
      <c r="WFI22" s="272"/>
      <c r="WFJ22" s="272"/>
      <c r="WFK22" s="272"/>
      <c r="WFL22" s="272"/>
      <c r="WFM22" s="272"/>
      <c r="WFN22" s="272"/>
      <c r="WFO22" s="272"/>
      <c r="WFP22" s="272"/>
      <c r="WFQ22" s="272"/>
      <c r="WFR22" s="272"/>
      <c r="WFS22" s="272"/>
      <c r="WFT22" s="272"/>
      <c r="WFU22" s="272"/>
      <c r="WFV22" s="272"/>
      <c r="WFW22" s="272"/>
      <c r="WFX22" s="272"/>
      <c r="WFY22" s="272"/>
      <c r="WFZ22" s="272"/>
      <c r="WGA22" s="272"/>
      <c r="WGB22" s="272"/>
      <c r="WGC22" s="272"/>
      <c r="WGD22" s="272"/>
      <c r="WGE22" s="272"/>
      <c r="WGF22" s="272"/>
      <c r="WGG22" s="272"/>
      <c r="WGH22" s="272"/>
      <c r="WGI22" s="272"/>
      <c r="WGJ22" s="272"/>
      <c r="WGK22" s="272"/>
      <c r="WGL22" s="272"/>
      <c r="WGM22" s="272"/>
      <c r="WGN22" s="272"/>
      <c r="WGO22" s="272"/>
      <c r="WGP22" s="272"/>
      <c r="WGQ22" s="272"/>
      <c r="WGR22" s="272"/>
      <c r="WGS22" s="272"/>
      <c r="WGT22" s="272"/>
      <c r="WGU22" s="272"/>
      <c r="WGV22" s="272"/>
      <c r="WGW22" s="272"/>
      <c r="WGX22" s="272"/>
      <c r="WGY22" s="272"/>
      <c r="WGZ22" s="272"/>
      <c r="WHA22" s="272"/>
      <c r="WHB22" s="272"/>
      <c r="WHC22" s="272"/>
      <c r="WHD22" s="272"/>
      <c r="WHE22" s="272"/>
      <c r="WHF22" s="272"/>
      <c r="WHG22" s="272"/>
      <c r="WHH22" s="272"/>
      <c r="WHI22" s="272"/>
      <c r="WHJ22" s="272"/>
      <c r="WHK22" s="272"/>
      <c r="WHL22" s="272"/>
      <c r="WHM22" s="272"/>
      <c r="WHN22" s="272"/>
      <c r="WHO22" s="272"/>
      <c r="WHP22" s="272"/>
      <c r="WHQ22" s="272"/>
      <c r="WHR22" s="272"/>
      <c r="WHS22" s="272"/>
      <c r="WHT22" s="272"/>
      <c r="WHU22" s="272"/>
      <c r="WHV22" s="272"/>
      <c r="WHW22" s="272"/>
      <c r="WHX22" s="272"/>
      <c r="WHY22" s="272"/>
      <c r="WHZ22" s="272"/>
      <c r="WIA22" s="272"/>
      <c r="WIB22" s="272"/>
      <c r="WIC22" s="272"/>
      <c r="WID22" s="272"/>
      <c r="WIE22" s="272"/>
      <c r="WIF22" s="272"/>
      <c r="WIG22" s="272"/>
      <c r="WIH22" s="272"/>
      <c r="WII22" s="272"/>
      <c r="WIJ22" s="272"/>
      <c r="WIK22" s="272"/>
      <c r="WIL22" s="272"/>
      <c r="WIM22" s="272"/>
      <c r="WIN22" s="272"/>
      <c r="WIO22" s="272"/>
      <c r="WIP22" s="272"/>
      <c r="WIQ22" s="272"/>
      <c r="WIR22" s="272"/>
      <c r="WIS22" s="272"/>
      <c r="WIT22" s="272"/>
      <c r="WIU22" s="272"/>
      <c r="WIV22" s="272"/>
      <c r="WIW22" s="272"/>
      <c r="WIX22" s="272"/>
      <c r="WIY22" s="272"/>
      <c r="WIZ22" s="272"/>
      <c r="WJA22" s="272"/>
      <c r="WJB22" s="272"/>
      <c r="WJC22" s="272"/>
      <c r="WJD22" s="272"/>
      <c r="WJE22" s="272"/>
      <c r="WJF22" s="272"/>
      <c r="WJG22" s="272"/>
      <c r="WJH22" s="272"/>
      <c r="WJI22" s="272"/>
      <c r="WJJ22" s="272"/>
      <c r="WJK22" s="272"/>
      <c r="WJL22" s="272"/>
      <c r="WJM22" s="272"/>
      <c r="WJN22" s="272"/>
      <c r="WJO22" s="272"/>
      <c r="WJP22" s="272"/>
      <c r="WJQ22" s="272"/>
      <c r="WJR22" s="272"/>
      <c r="WJS22" s="272"/>
      <c r="WJT22" s="272"/>
      <c r="WJU22" s="272"/>
      <c r="WJV22" s="272"/>
      <c r="WJW22" s="272"/>
      <c r="WJX22" s="272"/>
      <c r="WJY22" s="272"/>
      <c r="WJZ22" s="272"/>
      <c r="WKA22" s="272"/>
      <c r="WKB22" s="272"/>
      <c r="WKC22" s="272"/>
      <c r="WKD22" s="272"/>
      <c r="WKE22" s="272"/>
      <c r="WKF22" s="272"/>
      <c r="WKG22" s="272"/>
      <c r="WKH22" s="272"/>
      <c r="WKI22" s="272"/>
      <c r="WKJ22" s="272"/>
      <c r="WKK22" s="272"/>
      <c r="WKL22" s="272"/>
      <c r="WKM22" s="272"/>
      <c r="WKN22" s="272"/>
      <c r="WKO22" s="272"/>
      <c r="WKP22" s="272"/>
      <c r="WKQ22" s="272"/>
      <c r="WKR22" s="272"/>
      <c r="WKS22" s="272"/>
      <c r="WKT22" s="272"/>
      <c r="WKU22" s="272"/>
      <c r="WKV22" s="272"/>
      <c r="WKW22" s="272"/>
      <c r="WKX22" s="272"/>
      <c r="WKY22" s="272"/>
      <c r="WKZ22" s="272"/>
      <c r="WLA22" s="272"/>
      <c r="WLB22" s="272"/>
      <c r="WLC22" s="272"/>
      <c r="WLD22" s="272"/>
      <c r="WLE22" s="272"/>
      <c r="WLF22" s="272"/>
      <c r="WLG22" s="272"/>
      <c r="WLH22" s="272"/>
      <c r="WLI22" s="272"/>
      <c r="WLJ22" s="272"/>
      <c r="WLK22" s="272"/>
      <c r="WLL22" s="272"/>
      <c r="WLM22" s="272"/>
      <c r="WLN22" s="272"/>
      <c r="WLO22" s="272"/>
      <c r="WLP22" s="272"/>
      <c r="WLQ22" s="272"/>
      <c r="WLR22" s="272"/>
      <c r="WLS22" s="272"/>
      <c r="WLT22" s="272"/>
      <c r="WLU22" s="272"/>
      <c r="WLV22" s="272"/>
      <c r="WLW22" s="272"/>
      <c r="WLX22" s="272"/>
      <c r="WLY22" s="272"/>
      <c r="WLZ22" s="272"/>
      <c r="WMA22" s="272"/>
      <c r="WMB22" s="272"/>
      <c r="WMC22" s="272"/>
      <c r="WMD22" s="272"/>
      <c r="WME22" s="272"/>
      <c r="WMF22" s="272"/>
      <c r="WMG22" s="272"/>
      <c r="WMH22" s="272"/>
      <c r="WMI22" s="272"/>
      <c r="WMJ22" s="272"/>
      <c r="WMK22" s="272"/>
      <c r="WML22" s="272"/>
      <c r="WMM22" s="272"/>
      <c r="WMN22" s="272"/>
      <c r="WMO22" s="272"/>
      <c r="WMP22" s="272"/>
      <c r="WMQ22" s="272"/>
      <c r="WMR22" s="272"/>
      <c r="WMS22" s="272"/>
      <c r="WMT22" s="272"/>
      <c r="WMU22" s="272"/>
      <c r="WMV22" s="272"/>
      <c r="WMW22" s="272"/>
      <c r="WMX22" s="272"/>
      <c r="WMY22" s="272"/>
      <c r="WMZ22" s="272"/>
      <c r="WNA22" s="272"/>
      <c r="WNB22" s="272"/>
      <c r="WNC22" s="272"/>
      <c r="WND22" s="272"/>
      <c r="WNE22" s="272"/>
      <c r="WNF22" s="272"/>
      <c r="WNG22" s="272"/>
      <c r="WNH22" s="272"/>
      <c r="WNI22" s="272"/>
      <c r="WNJ22" s="272"/>
      <c r="WNK22" s="272"/>
      <c r="WNL22" s="272"/>
      <c r="WNM22" s="272"/>
      <c r="WNN22" s="272"/>
      <c r="WNO22" s="272"/>
      <c r="WNP22" s="272"/>
      <c r="WNQ22" s="272"/>
      <c r="WNR22" s="272"/>
      <c r="WNS22" s="272"/>
      <c r="WNT22" s="272"/>
      <c r="WNU22" s="272"/>
      <c r="WNV22" s="272"/>
      <c r="WNW22" s="272"/>
      <c r="WNX22" s="272"/>
      <c r="WNY22" s="272"/>
      <c r="WNZ22" s="272"/>
      <c r="WOA22" s="272"/>
      <c r="WOB22" s="272"/>
      <c r="WOC22" s="272"/>
      <c r="WOD22" s="272"/>
      <c r="WOE22" s="272"/>
      <c r="WOF22" s="272"/>
      <c r="WOG22" s="272"/>
      <c r="WOH22" s="272"/>
      <c r="WOI22" s="272"/>
      <c r="WOJ22" s="272"/>
      <c r="WOK22" s="272"/>
      <c r="WOL22" s="272"/>
      <c r="WOM22" s="272"/>
      <c r="WON22" s="272"/>
      <c r="WOO22" s="272"/>
      <c r="WOP22" s="272"/>
      <c r="WOQ22" s="272"/>
      <c r="WOR22" s="272"/>
      <c r="WOS22" s="272"/>
      <c r="WOT22" s="272"/>
      <c r="WOU22" s="272"/>
      <c r="WOV22" s="272"/>
      <c r="WOW22" s="272"/>
      <c r="WOX22" s="272"/>
      <c r="WOY22" s="272"/>
      <c r="WOZ22" s="272"/>
      <c r="WPA22" s="272"/>
      <c r="WPB22" s="272"/>
      <c r="WPC22" s="272"/>
      <c r="WPD22" s="272"/>
      <c r="WPE22" s="272"/>
      <c r="WPF22" s="272"/>
      <c r="WPG22" s="272"/>
      <c r="WPH22" s="272"/>
      <c r="WPI22" s="272"/>
      <c r="WPJ22" s="272"/>
      <c r="WPK22" s="272"/>
      <c r="WPL22" s="272"/>
      <c r="WPM22" s="272"/>
      <c r="WPN22" s="272"/>
      <c r="WPO22" s="272"/>
      <c r="WPP22" s="272"/>
      <c r="WPQ22" s="272"/>
      <c r="WPR22" s="272"/>
      <c r="WPS22" s="272"/>
      <c r="WPT22" s="272"/>
      <c r="WPU22" s="272"/>
      <c r="WPV22" s="272"/>
      <c r="WPW22" s="272"/>
      <c r="WPX22" s="272"/>
      <c r="WPY22" s="272"/>
      <c r="WPZ22" s="272"/>
      <c r="WQA22" s="272"/>
      <c r="WQB22" s="272"/>
      <c r="WQC22" s="272"/>
      <c r="WQD22" s="272"/>
      <c r="WQE22" s="272"/>
      <c r="WQF22" s="272"/>
      <c r="WQG22" s="272"/>
      <c r="WQH22" s="272"/>
      <c r="WQI22" s="272"/>
      <c r="WQJ22" s="272"/>
      <c r="WQK22" s="272"/>
      <c r="WQL22" s="272"/>
      <c r="WQM22" s="272"/>
      <c r="WQN22" s="272"/>
      <c r="WQO22" s="272"/>
      <c r="WQP22" s="272"/>
      <c r="WQQ22" s="272"/>
      <c r="WQR22" s="272"/>
      <c r="WQS22" s="272"/>
      <c r="WQT22" s="272"/>
      <c r="WQU22" s="272"/>
      <c r="WQV22" s="272"/>
      <c r="WQW22" s="272"/>
      <c r="WQX22" s="272"/>
      <c r="WQY22" s="272"/>
      <c r="WQZ22" s="272"/>
      <c r="WRA22" s="272"/>
      <c r="WRB22" s="272"/>
      <c r="WRC22" s="272"/>
      <c r="WRD22" s="272"/>
      <c r="WRE22" s="272"/>
      <c r="WRF22" s="272"/>
      <c r="WRG22" s="272"/>
      <c r="WRH22" s="272"/>
      <c r="WRI22" s="272"/>
      <c r="WRJ22" s="272"/>
      <c r="WRK22" s="272"/>
      <c r="WRL22" s="272"/>
      <c r="WRM22" s="272"/>
      <c r="WRN22" s="272"/>
      <c r="WRO22" s="272"/>
      <c r="WRP22" s="272"/>
      <c r="WRQ22" s="272"/>
      <c r="WRR22" s="272"/>
      <c r="WRS22" s="272"/>
      <c r="WRT22" s="272"/>
      <c r="WRU22" s="272"/>
      <c r="WRV22" s="272"/>
      <c r="WRW22" s="272"/>
      <c r="WRX22" s="272"/>
      <c r="WRY22" s="272"/>
      <c r="WRZ22" s="272"/>
      <c r="WSA22" s="272"/>
      <c r="WSB22" s="272"/>
      <c r="WSC22" s="272"/>
      <c r="WSD22" s="272"/>
      <c r="WSE22" s="272"/>
      <c r="WSF22" s="272"/>
      <c r="WSG22" s="272"/>
      <c r="WSH22" s="272"/>
      <c r="WSI22" s="272"/>
      <c r="WSJ22" s="272"/>
      <c r="WSK22" s="272"/>
      <c r="WSL22" s="272"/>
      <c r="WSM22" s="272"/>
      <c r="WSN22" s="272"/>
      <c r="WSO22" s="272"/>
      <c r="WSP22" s="272"/>
      <c r="WSQ22" s="272"/>
      <c r="WSR22" s="272"/>
      <c r="WSS22" s="272"/>
      <c r="WST22" s="272"/>
      <c r="WSU22" s="272"/>
      <c r="WSV22" s="272"/>
      <c r="WSW22" s="272"/>
      <c r="WSX22" s="272"/>
      <c r="WSY22" s="272"/>
      <c r="WSZ22" s="272"/>
      <c r="WTA22" s="272"/>
      <c r="WTB22" s="272"/>
      <c r="WTC22" s="272"/>
      <c r="WTD22" s="272"/>
      <c r="WTE22" s="272"/>
      <c r="WTF22" s="272"/>
      <c r="WTG22" s="272"/>
      <c r="WTH22" s="272"/>
      <c r="WTI22" s="272"/>
      <c r="WTJ22" s="272"/>
      <c r="WTK22" s="272"/>
      <c r="WTL22" s="272"/>
      <c r="WTM22" s="272"/>
      <c r="WTN22" s="272"/>
      <c r="WTO22" s="272"/>
      <c r="WTP22" s="272"/>
      <c r="WTQ22" s="272"/>
      <c r="WTR22" s="272"/>
      <c r="WTS22" s="272"/>
      <c r="WTT22" s="272"/>
      <c r="WTU22" s="272"/>
      <c r="WTV22" s="272"/>
      <c r="WTW22" s="272"/>
      <c r="WTX22" s="272"/>
      <c r="WTY22" s="272"/>
      <c r="WTZ22" s="272"/>
      <c r="WUA22" s="272"/>
      <c r="WUB22" s="272"/>
      <c r="WUC22" s="272"/>
      <c r="WUD22" s="272"/>
      <c r="WUE22" s="272"/>
      <c r="WUF22" s="272"/>
      <c r="WUG22" s="272"/>
      <c r="WUH22" s="272"/>
      <c r="WUI22" s="272"/>
      <c r="WUJ22" s="272"/>
      <c r="WUK22" s="272"/>
      <c r="WUL22" s="272"/>
      <c r="WUM22" s="272"/>
      <c r="WUN22" s="272"/>
      <c r="WUO22" s="272"/>
      <c r="WUP22" s="272"/>
      <c r="WUQ22" s="272"/>
      <c r="WUR22" s="272"/>
      <c r="WUS22" s="272"/>
      <c r="WUT22" s="272"/>
      <c r="WUU22" s="272"/>
      <c r="WUV22" s="272"/>
      <c r="WUW22" s="272"/>
      <c r="WUX22" s="272"/>
      <c r="WUY22" s="272"/>
      <c r="WUZ22" s="272"/>
      <c r="WVA22" s="272"/>
      <c r="WVB22" s="272"/>
      <c r="WVC22" s="272"/>
      <c r="WVD22" s="272"/>
      <c r="WVE22" s="272"/>
      <c r="WVF22" s="272"/>
      <c r="WVG22" s="272"/>
      <c r="WVH22" s="272"/>
      <c r="WVI22" s="272"/>
      <c r="WVJ22" s="272"/>
      <c r="WVK22" s="272"/>
      <c r="WVL22" s="272"/>
      <c r="WVM22" s="272"/>
      <c r="WVN22" s="272"/>
      <c r="WVO22" s="272"/>
      <c r="WVP22" s="272"/>
      <c r="WVQ22" s="272"/>
      <c r="WVR22" s="272"/>
      <c r="WVS22" s="272"/>
      <c r="WVT22" s="272"/>
      <c r="WVU22" s="272"/>
      <c r="WVV22" s="272"/>
      <c r="WVW22" s="272"/>
      <c r="WVX22" s="272"/>
      <c r="WVY22" s="272"/>
      <c r="WVZ22" s="272"/>
      <c r="WWA22" s="272"/>
      <c r="WWB22" s="272"/>
      <c r="WWC22" s="272"/>
      <c r="WWD22" s="272"/>
      <c r="WWE22" s="272"/>
      <c r="WWF22" s="272"/>
      <c r="WWG22" s="272"/>
      <c r="WWH22" s="272"/>
      <c r="WWI22" s="272"/>
      <c r="WWJ22" s="272"/>
      <c r="WWK22" s="272"/>
      <c r="WWL22" s="272"/>
      <c r="WWM22" s="272"/>
      <c r="WWN22" s="272"/>
      <c r="WWO22" s="272"/>
      <c r="WWP22" s="272"/>
      <c r="WWQ22" s="272"/>
      <c r="WWR22" s="272"/>
      <c r="WWS22" s="272"/>
      <c r="WWT22" s="272"/>
      <c r="WWU22" s="272"/>
      <c r="WWV22" s="272"/>
      <c r="WWW22" s="272"/>
      <c r="WWX22" s="272"/>
      <c r="WWY22" s="272"/>
      <c r="WWZ22" s="272"/>
      <c r="WXA22" s="272"/>
      <c r="WXB22" s="272"/>
      <c r="WXC22" s="272"/>
      <c r="WXD22" s="272"/>
      <c r="WXE22" s="272"/>
      <c r="WXF22" s="272"/>
      <c r="WXG22" s="272"/>
      <c r="WXH22" s="272"/>
      <c r="WXI22" s="272"/>
      <c r="WXJ22" s="272"/>
      <c r="WXK22" s="272"/>
      <c r="WXL22" s="272"/>
      <c r="WXM22" s="272"/>
      <c r="WXN22" s="272"/>
      <c r="WXO22" s="272"/>
      <c r="WXP22" s="272"/>
      <c r="WXQ22" s="272"/>
      <c r="WXR22" s="272"/>
      <c r="WXS22" s="272"/>
      <c r="WXT22" s="272"/>
      <c r="WXU22" s="272"/>
      <c r="WXV22" s="272"/>
      <c r="WXW22" s="272"/>
      <c r="WXX22" s="272"/>
      <c r="WXY22" s="272"/>
      <c r="WXZ22" s="272"/>
      <c r="WYA22" s="272"/>
      <c r="WYB22" s="272"/>
      <c r="WYC22" s="272"/>
      <c r="WYD22" s="272"/>
      <c r="WYE22" s="272"/>
      <c r="WYF22" s="272"/>
      <c r="WYG22" s="272"/>
      <c r="WYH22" s="272"/>
      <c r="WYI22" s="272"/>
      <c r="WYJ22" s="272"/>
      <c r="WYK22" s="272"/>
      <c r="WYL22" s="272"/>
      <c r="WYM22" s="272"/>
      <c r="WYN22" s="272"/>
      <c r="WYO22" s="272"/>
      <c r="WYP22" s="272"/>
      <c r="WYQ22" s="272"/>
      <c r="WYR22" s="272"/>
      <c r="WYS22" s="272"/>
      <c r="WYT22" s="272"/>
      <c r="WYU22" s="272"/>
      <c r="WYV22" s="272"/>
      <c r="WYW22" s="272"/>
      <c r="WYX22" s="272"/>
      <c r="WYY22" s="272"/>
      <c r="WYZ22" s="272"/>
      <c r="WZA22" s="272"/>
      <c r="WZB22" s="272"/>
      <c r="WZC22" s="272"/>
      <c r="WZD22" s="272"/>
      <c r="WZE22" s="272"/>
      <c r="WZF22" s="272"/>
      <c r="WZG22" s="272"/>
      <c r="WZH22" s="272"/>
      <c r="WZI22" s="272"/>
      <c r="WZJ22" s="272"/>
      <c r="WZK22" s="272"/>
      <c r="WZL22" s="272"/>
      <c r="WZM22" s="272"/>
      <c r="WZN22" s="272"/>
      <c r="WZO22" s="272"/>
      <c r="WZP22" s="272"/>
      <c r="WZQ22" s="272"/>
      <c r="WZR22" s="272"/>
      <c r="WZS22" s="272"/>
      <c r="WZT22" s="272"/>
      <c r="WZU22" s="272"/>
      <c r="WZV22" s="272"/>
      <c r="WZW22" s="272"/>
      <c r="WZX22" s="272"/>
      <c r="WZY22" s="272"/>
      <c r="WZZ22" s="272"/>
      <c r="XAA22" s="272"/>
      <c r="XAB22" s="272"/>
      <c r="XAC22" s="272"/>
      <c r="XAD22" s="272"/>
      <c r="XAE22" s="272"/>
      <c r="XAF22" s="272"/>
      <c r="XAG22" s="272"/>
      <c r="XAH22" s="272"/>
      <c r="XAI22" s="272"/>
      <c r="XAJ22" s="272"/>
      <c r="XAK22" s="272"/>
      <c r="XAL22" s="272"/>
      <c r="XAM22" s="272"/>
      <c r="XAN22" s="272"/>
      <c r="XAO22" s="272"/>
      <c r="XAP22" s="272"/>
      <c r="XAQ22" s="272"/>
      <c r="XAR22" s="272"/>
      <c r="XAS22" s="272"/>
      <c r="XAT22" s="272"/>
      <c r="XAU22" s="272"/>
      <c r="XAV22" s="272"/>
      <c r="XAW22" s="272"/>
      <c r="XAX22" s="272"/>
      <c r="XAY22" s="272"/>
      <c r="XAZ22" s="272"/>
      <c r="XBA22" s="272"/>
      <c r="XBB22" s="272"/>
      <c r="XBC22" s="272"/>
      <c r="XBD22" s="272"/>
      <c r="XBE22" s="272"/>
      <c r="XBF22" s="272"/>
      <c r="XBG22" s="272"/>
      <c r="XBH22" s="272"/>
      <c r="XBI22" s="272"/>
      <c r="XBJ22" s="272"/>
      <c r="XBK22" s="272"/>
      <c r="XBL22" s="272"/>
      <c r="XBM22" s="272"/>
      <c r="XBN22" s="272"/>
      <c r="XBO22" s="272"/>
      <c r="XBP22" s="272"/>
      <c r="XBQ22" s="272"/>
      <c r="XBR22" s="272"/>
      <c r="XBS22" s="272"/>
      <c r="XBT22" s="272"/>
      <c r="XBU22" s="272"/>
      <c r="XBV22" s="272"/>
      <c r="XBW22" s="272"/>
      <c r="XBX22" s="272"/>
      <c r="XBY22" s="272"/>
      <c r="XBZ22" s="272"/>
      <c r="XCA22" s="272"/>
      <c r="XCB22" s="272"/>
      <c r="XCC22" s="272"/>
      <c r="XCD22" s="272"/>
      <c r="XCE22" s="272"/>
      <c r="XCF22" s="272"/>
      <c r="XCG22" s="272"/>
      <c r="XCH22" s="272"/>
      <c r="XCI22" s="272"/>
      <c r="XCJ22" s="272"/>
      <c r="XCK22" s="272"/>
      <c r="XCL22" s="272"/>
      <c r="XCM22" s="272"/>
      <c r="XCN22" s="272"/>
      <c r="XCO22" s="272"/>
      <c r="XCP22" s="272"/>
      <c r="XCQ22" s="272"/>
      <c r="XCR22" s="272"/>
      <c r="XCS22" s="272"/>
      <c r="XCT22" s="272"/>
      <c r="XCU22" s="272"/>
      <c r="XCV22" s="272"/>
      <c r="XCW22" s="272"/>
      <c r="XCX22" s="272"/>
      <c r="XCY22" s="272"/>
      <c r="XCZ22" s="272"/>
      <c r="XDA22" s="272"/>
      <c r="XDB22" s="272"/>
      <c r="XDC22" s="272"/>
      <c r="XDD22" s="272"/>
      <c r="XDE22" s="272"/>
      <c r="XDF22" s="272"/>
      <c r="XDG22" s="272"/>
      <c r="XDH22" s="272"/>
      <c r="XDI22" s="272"/>
      <c r="XDJ22" s="272"/>
      <c r="XDK22" s="272"/>
      <c r="XDL22" s="272"/>
      <c r="XDM22" s="272"/>
      <c r="XDN22" s="272"/>
      <c r="XDO22" s="272"/>
      <c r="XDP22" s="272"/>
      <c r="XDQ22" s="272"/>
      <c r="XDR22" s="272"/>
      <c r="XDS22" s="272"/>
      <c r="XDT22" s="272"/>
      <c r="XDU22" s="272"/>
      <c r="XDV22" s="272"/>
      <c r="XDW22" s="272"/>
      <c r="XDX22" s="272"/>
      <c r="XDY22" s="272"/>
      <c r="XDZ22" s="272"/>
      <c r="XEA22" s="272"/>
      <c r="XEB22" s="272"/>
      <c r="XEC22" s="272"/>
      <c r="XED22" s="272"/>
      <c r="XEE22" s="272"/>
      <c r="XEF22" s="272"/>
      <c r="XEG22" s="272"/>
      <c r="XEH22" s="272"/>
      <c r="XEI22" s="272"/>
      <c r="XEJ22" s="272"/>
      <c r="XEK22" s="272"/>
      <c r="XEL22" s="272"/>
      <c r="XEM22" s="272"/>
      <c r="XEN22" s="272"/>
      <c r="XEO22" s="272"/>
      <c r="XEP22" s="272"/>
      <c r="XEQ22" s="272"/>
      <c r="XER22" s="272"/>
      <c r="XES22" s="272"/>
    </row>
    <row r="23" spans="1:16373" s="290" customFormat="1" x14ac:dyDescent="0.3">
      <c r="A23" s="56"/>
      <c r="B23" s="35" t="s">
        <v>169</v>
      </c>
      <c r="C23" s="35" t="s">
        <v>61</v>
      </c>
      <c r="D23" s="48" t="s">
        <v>170</v>
      </c>
      <c r="E23" s="231"/>
      <c r="F23" s="113"/>
      <c r="G23" s="113"/>
      <c r="H23" s="113"/>
      <c r="I23" s="113">
        <v>42.6</v>
      </c>
      <c r="J23" s="113">
        <v>47.7</v>
      </c>
      <c r="K23" s="51">
        <v>53.4</v>
      </c>
      <c r="L23" s="51">
        <v>55.4</v>
      </c>
      <c r="M23" s="51">
        <v>52.5</v>
      </c>
      <c r="N23" s="51">
        <v>52.9</v>
      </c>
      <c r="O23" s="291" t="s">
        <v>102</v>
      </c>
      <c r="P23" s="272"/>
      <c r="Q23" s="272"/>
      <c r="R23" s="272"/>
      <c r="S23" s="272"/>
      <c r="T23" s="272"/>
      <c r="U23" s="272"/>
      <c r="V23" s="272"/>
      <c r="W23" s="272"/>
      <c r="X23" s="272"/>
      <c r="Y23" s="272"/>
      <c r="Z23" s="272"/>
      <c r="AA23" s="272"/>
      <c r="AB23" s="272"/>
      <c r="AC23" s="272"/>
      <c r="AD23" s="272"/>
      <c r="AE23" s="272"/>
      <c r="AF23" s="272"/>
      <c r="AG23" s="272"/>
      <c r="AH23" s="272"/>
      <c r="AI23" s="272"/>
      <c r="AJ23" s="272"/>
      <c r="AK23" s="272"/>
      <c r="AL23" s="272"/>
      <c r="AM23" s="272"/>
      <c r="AN23" s="272"/>
      <c r="AO23" s="272"/>
      <c r="AP23" s="272"/>
      <c r="AQ23" s="272"/>
      <c r="AR23" s="272"/>
      <c r="AS23" s="272"/>
      <c r="AT23" s="272"/>
      <c r="AU23" s="272"/>
      <c r="AV23" s="272"/>
      <c r="AW23" s="272"/>
      <c r="AX23" s="272"/>
      <c r="AY23" s="272"/>
      <c r="AZ23" s="272"/>
      <c r="BA23" s="272"/>
      <c r="BB23" s="272"/>
      <c r="BC23" s="272"/>
      <c r="BD23" s="272"/>
      <c r="BE23" s="272"/>
      <c r="BF23" s="272"/>
      <c r="BG23" s="272"/>
      <c r="BH23" s="272"/>
      <c r="BI23" s="272"/>
      <c r="BJ23" s="272"/>
      <c r="BK23" s="272"/>
      <c r="BL23" s="272"/>
      <c r="BM23" s="272"/>
      <c r="BN23" s="272"/>
      <c r="BO23" s="272"/>
      <c r="BP23" s="272"/>
      <c r="BQ23" s="272"/>
      <c r="BR23" s="272"/>
      <c r="BS23" s="272"/>
      <c r="BT23" s="272"/>
      <c r="BU23" s="272"/>
      <c r="BV23" s="272"/>
      <c r="BW23" s="272"/>
      <c r="BX23" s="272"/>
      <c r="BY23" s="272"/>
      <c r="BZ23" s="272"/>
      <c r="CA23" s="272"/>
      <c r="CB23" s="272"/>
      <c r="CC23" s="272"/>
      <c r="CD23" s="272"/>
      <c r="CE23" s="272"/>
      <c r="CF23" s="272"/>
      <c r="CG23" s="272"/>
      <c r="CH23" s="272"/>
      <c r="CI23" s="272"/>
      <c r="CJ23" s="272"/>
      <c r="CK23" s="272"/>
      <c r="CL23" s="272"/>
      <c r="CM23" s="272"/>
      <c r="CN23" s="272"/>
      <c r="CO23" s="272"/>
      <c r="CP23" s="272"/>
      <c r="CQ23" s="272"/>
      <c r="CR23" s="272"/>
      <c r="CS23" s="272"/>
      <c r="CT23" s="272"/>
      <c r="CU23" s="272"/>
      <c r="CV23" s="272"/>
      <c r="CW23" s="272"/>
      <c r="CX23" s="272"/>
      <c r="CY23" s="272"/>
      <c r="CZ23" s="272"/>
      <c r="DA23" s="272"/>
      <c r="DB23" s="272"/>
      <c r="DC23" s="272"/>
      <c r="DD23" s="272"/>
      <c r="DE23" s="272"/>
      <c r="DF23" s="272"/>
      <c r="DG23" s="272"/>
      <c r="DH23" s="272"/>
      <c r="DI23" s="272"/>
      <c r="DJ23" s="272"/>
      <c r="DK23" s="272"/>
      <c r="DL23" s="272"/>
      <c r="DM23" s="272"/>
      <c r="DN23" s="272"/>
      <c r="DO23" s="272"/>
      <c r="DP23" s="272"/>
      <c r="DQ23" s="272"/>
      <c r="DR23" s="272"/>
      <c r="DS23" s="272"/>
      <c r="DT23" s="272"/>
      <c r="DU23" s="272"/>
      <c r="DV23" s="272"/>
      <c r="DW23" s="272"/>
      <c r="DX23" s="272"/>
      <c r="DY23" s="272"/>
      <c r="DZ23" s="272"/>
      <c r="EA23" s="272"/>
      <c r="EB23" s="272"/>
      <c r="EC23" s="272"/>
      <c r="ED23" s="272"/>
      <c r="EE23" s="272"/>
      <c r="EF23" s="272"/>
      <c r="EG23" s="272"/>
      <c r="EH23" s="272"/>
      <c r="EI23" s="272"/>
      <c r="EJ23" s="272"/>
      <c r="EK23" s="272"/>
      <c r="EL23" s="272"/>
      <c r="EM23" s="272"/>
      <c r="EN23" s="272"/>
      <c r="EO23" s="272"/>
      <c r="EP23" s="272"/>
      <c r="EQ23" s="272"/>
      <c r="ER23" s="272"/>
      <c r="ES23" s="272"/>
      <c r="ET23" s="272"/>
      <c r="EU23" s="272"/>
      <c r="EV23" s="272"/>
      <c r="EW23" s="272"/>
      <c r="EX23" s="272"/>
      <c r="EY23" s="272"/>
      <c r="EZ23" s="272"/>
      <c r="FA23" s="272"/>
      <c r="FB23" s="272"/>
      <c r="FC23" s="272"/>
      <c r="FD23" s="272"/>
      <c r="FE23" s="272"/>
      <c r="FF23" s="272"/>
      <c r="FG23" s="272"/>
      <c r="FH23" s="272"/>
      <c r="FI23" s="272"/>
      <c r="FJ23" s="272"/>
      <c r="FK23" s="272"/>
      <c r="FL23" s="272"/>
      <c r="FM23" s="272"/>
      <c r="FN23" s="272"/>
      <c r="FO23" s="272"/>
      <c r="FP23" s="272"/>
      <c r="FQ23" s="272"/>
      <c r="FR23" s="272"/>
      <c r="FS23" s="272"/>
      <c r="FT23" s="272"/>
      <c r="FU23" s="272"/>
      <c r="FV23" s="272"/>
      <c r="FW23" s="272"/>
      <c r="FX23" s="272"/>
      <c r="FY23" s="272"/>
      <c r="FZ23" s="272"/>
      <c r="GA23" s="272"/>
      <c r="GB23" s="272"/>
      <c r="GC23" s="272"/>
      <c r="GD23" s="272"/>
      <c r="GE23" s="272"/>
      <c r="GF23" s="272"/>
      <c r="GG23" s="272"/>
      <c r="GH23" s="272"/>
      <c r="GI23" s="272"/>
      <c r="GJ23" s="272"/>
      <c r="GK23" s="272"/>
      <c r="GL23" s="272"/>
      <c r="GM23" s="272"/>
      <c r="GN23" s="272"/>
      <c r="GO23" s="272"/>
      <c r="GP23" s="272"/>
      <c r="GQ23" s="272"/>
      <c r="GR23" s="272"/>
      <c r="GS23" s="272"/>
      <c r="GT23" s="272"/>
      <c r="GU23" s="272"/>
      <c r="GV23" s="272"/>
      <c r="GW23" s="272"/>
      <c r="GX23" s="272"/>
      <c r="GY23" s="272"/>
      <c r="GZ23" s="272"/>
      <c r="HA23" s="272"/>
      <c r="HB23" s="272"/>
      <c r="HC23" s="272"/>
      <c r="HD23" s="272"/>
      <c r="HE23" s="272"/>
      <c r="HF23" s="272"/>
      <c r="HG23" s="272"/>
      <c r="HH23" s="272"/>
      <c r="HI23" s="272"/>
      <c r="HJ23" s="272"/>
      <c r="HK23" s="272"/>
      <c r="HL23" s="272"/>
      <c r="HM23" s="272"/>
      <c r="HN23" s="272"/>
      <c r="HO23" s="272"/>
      <c r="HP23" s="272"/>
      <c r="HQ23" s="272"/>
      <c r="HR23" s="272"/>
      <c r="HS23" s="272"/>
      <c r="HT23" s="272"/>
      <c r="HU23" s="272"/>
      <c r="HV23" s="272"/>
      <c r="HW23" s="272"/>
      <c r="HX23" s="272"/>
      <c r="HY23" s="272"/>
      <c r="HZ23" s="272"/>
      <c r="IA23" s="272"/>
      <c r="IB23" s="272"/>
      <c r="IC23" s="272"/>
      <c r="ID23" s="272"/>
      <c r="IE23" s="272"/>
      <c r="IF23" s="272"/>
      <c r="IG23" s="272"/>
      <c r="IH23" s="272"/>
      <c r="II23" s="272"/>
      <c r="IJ23" s="272"/>
      <c r="IK23" s="272"/>
      <c r="IL23" s="272"/>
      <c r="IM23" s="272"/>
      <c r="IN23" s="272"/>
      <c r="IO23" s="272"/>
      <c r="IP23" s="272"/>
      <c r="IQ23" s="272"/>
      <c r="IR23" s="272"/>
      <c r="IS23" s="272"/>
      <c r="IT23" s="272"/>
      <c r="IU23" s="272"/>
      <c r="IV23" s="272"/>
      <c r="IW23" s="272"/>
      <c r="IX23" s="272"/>
      <c r="IY23" s="272"/>
      <c r="IZ23" s="272"/>
      <c r="JA23" s="272"/>
      <c r="JB23" s="272"/>
      <c r="JC23" s="272"/>
      <c r="JD23" s="272"/>
      <c r="JE23" s="272"/>
      <c r="JF23" s="272"/>
      <c r="JG23" s="272"/>
      <c r="JH23" s="272"/>
      <c r="JI23" s="272"/>
      <c r="JJ23" s="272"/>
      <c r="JK23" s="272"/>
      <c r="JL23" s="272"/>
      <c r="JM23" s="272"/>
      <c r="JN23" s="272"/>
      <c r="JO23" s="272"/>
      <c r="JP23" s="272"/>
      <c r="JQ23" s="272"/>
      <c r="JR23" s="272"/>
      <c r="JS23" s="272"/>
      <c r="JT23" s="272"/>
      <c r="JU23" s="272"/>
      <c r="JV23" s="272"/>
      <c r="JW23" s="272"/>
      <c r="JX23" s="272"/>
      <c r="JY23" s="272"/>
      <c r="JZ23" s="272"/>
      <c r="KA23" s="272"/>
      <c r="KB23" s="272"/>
      <c r="KC23" s="272"/>
      <c r="KD23" s="272"/>
      <c r="KE23" s="272"/>
      <c r="KF23" s="272"/>
      <c r="KG23" s="272"/>
      <c r="KH23" s="272"/>
      <c r="KI23" s="272"/>
      <c r="KJ23" s="272"/>
      <c r="KK23" s="272"/>
      <c r="KL23" s="272"/>
      <c r="KM23" s="272"/>
      <c r="KN23" s="272"/>
      <c r="KO23" s="272"/>
      <c r="KP23" s="272"/>
      <c r="KQ23" s="272"/>
      <c r="KR23" s="272"/>
      <c r="KS23" s="272"/>
      <c r="KT23" s="272"/>
      <c r="KU23" s="272"/>
      <c r="KV23" s="272"/>
      <c r="KW23" s="272"/>
      <c r="KX23" s="272"/>
      <c r="KY23" s="272"/>
      <c r="KZ23" s="272"/>
      <c r="LA23" s="272"/>
      <c r="LB23" s="272"/>
      <c r="LC23" s="272"/>
      <c r="LD23" s="272"/>
      <c r="LE23" s="272"/>
      <c r="LF23" s="272"/>
      <c r="LG23" s="272"/>
      <c r="LH23" s="272"/>
      <c r="LI23" s="272"/>
      <c r="LJ23" s="272"/>
      <c r="LK23" s="272"/>
      <c r="LL23" s="272"/>
      <c r="LM23" s="272"/>
      <c r="LN23" s="272"/>
      <c r="LO23" s="272"/>
      <c r="LP23" s="272"/>
      <c r="LQ23" s="272"/>
      <c r="LR23" s="272"/>
      <c r="LS23" s="272"/>
      <c r="LT23" s="272"/>
      <c r="LU23" s="272"/>
      <c r="LV23" s="272"/>
      <c r="LW23" s="272"/>
      <c r="LX23" s="272"/>
      <c r="LY23" s="272"/>
      <c r="LZ23" s="272"/>
      <c r="MA23" s="272"/>
      <c r="MB23" s="272"/>
      <c r="MC23" s="272"/>
      <c r="MD23" s="272"/>
      <c r="ME23" s="272"/>
      <c r="MF23" s="272"/>
      <c r="MG23" s="272"/>
      <c r="MH23" s="272"/>
      <c r="MI23" s="272"/>
      <c r="MJ23" s="272"/>
      <c r="MK23" s="272"/>
      <c r="ML23" s="272"/>
      <c r="MM23" s="272"/>
      <c r="MN23" s="272"/>
      <c r="MO23" s="272"/>
      <c r="MP23" s="272"/>
      <c r="MQ23" s="272"/>
      <c r="MR23" s="272"/>
      <c r="MS23" s="272"/>
      <c r="MT23" s="272"/>
      <c r="MU23" s="272"/>
      <c r="MV23" s="272"/>
      <c r="MW23" s="272"/>
      <c r="MX23" s="272"/>
      <c r="MY23" s="272"/>
      <c r="MZ23" s="272"/>
      <c r="NA23" s="272"/>
      <c r="NB23" s="272"/>
      <c r="NC23" s="272"/>
      <c r="ND23" s="272"/>
      <c r="NE23" s="272"/>
      <c r="NF23" s="272"/>
      <c r="NG23" s="272"/>
      <c r="NH23" s="272"/>
      <c r="NI23" s="272"/>
      <c r="NJ23" s="272"/>
      <c r="NK23" s="272"/>
      <c r="NL23" s="272"/>
      <c r="NM23" s="272"/>
      <c r="NN23" s="272"/>
      <c r="NO23" s="272"/>
      <c r="NP23" s="272"/>
      <c r="NQ23" s="272"/>
      <c r="NR23" s="272"/>
      <c r="NS23" s="272"/>
      <c r="NT23" s="272"/>
      <c r="NU23" s="272"/>
      <c r="NV23" s="272"/>
      <c r="NW23" s="272"/>
      <c r="NX23" s="272"/>
      <c r="NY23" s="272"/>
      <c r="NZ23" s="272"/>
      <c r="OA23" s="272"/>
      <c r="OB23" s="272"/>
      <c r="OC23" s="272"/>
      <c r="OD23" s="272"/>
      <c r="OE23" s="272"/>
      <c r="OF23" s="272"/>
      <c r="OG23" s="272"/>
      <c r="OH23" s="272"/>
      <c r="OI23" s="272"/>
      <c r="OJ23" s="272"/>
      <c r="OK23" s="272"/>
      <c r="OL23" s="272"/>
      <c r="OM23" s="272"/>
      <c r="ON23" s="272"/>
      <c r="OO23" s="272"/>
      <c r="OP23" s="272"/>
      <c r="OQ23" s="272"/>
      <c r="OR23" s="272"/>
      <c r="OS23" s="272"/>
      <c r="OT23" s="272"/>
      <c r="OU23" s="272"/>
      <c r="OV23" s="272"/>
      <c r="OW23" s="272"/>
      <c r="OX23" s="272"/>
      <c r="OY23" s="272"/>
      <c r="OZ23" s="272"/>
      <c r="PA23" s="272"/>
      <c r="PB23" s="272"/>
      <c r="PC23" s="272"/>
      <c r="PD23" s="272"/>
      <c r="PE23" s="272"/>
      <c r="PF23" s="272"/>
      <c r="PG23" s="272"/>
      <c r="PH23" s="272"/>
      <c r="PI23" s="272"/>
      <c r="PJ23" s="272"/>
      <c r="PK23" s="272"/>
      <c r="PL23" s="272"/>
      <c r="PM23" s="272"/>
      <c r="PN23" s="272"/>
      <c r="PO23" s="272"/>
      <c r="PP23" s="272"/>
      <c r="PQ23" s="272"/>
      <c r="PR23" s="272"/>
      <c r="PS23" s="272"/>
      <c r="PT23" s="272"/>
      <c r="PU23" s="272"/>
      <c r="PV23" s="272"/>
      <c r="PW23" s="272"/>
      <c r="PX23" s="272"/>
      <c r="PY23" s="272"/>
      <c r="PZ23" s="272"/>
      <c r="QA23" s="272"/>
      <c r="QB23" s="272"/>
      <c r="QC23" s="272"/>
      <c r="QD23" s="272"/>
      <c r="QE23" s="272"/>
      <c r="QF23" s="272"/>
      <c r="QG23" s="272"/>
      <c r="QH23" s="272"/>
      <c r="QI23" s="272"/>
      <c r="QJ23" s="272"/>
      <c r="QK23" s="272"/>
      <c r="QL23" s="272"/>
      <c r="QM23" s="272"/>
      <c r="QN23" s="272"/>
      <c r="QO23" s="272"/>
      <c r="QP23" s="272"/>
      <c r="QQ23" s="272"/>
      <c r="QR23" s="272"/>
      <c r="QS23" s="272"/>
      <c r="QT23" s="272"/>
      <c r="QU23" s="272"/>
      <c r="QV23" s="272"/>
      <c r="QW23" s="272"/>
      <c r="QX23" s="272"/>
      <c r="QY23" s="272"/>
      <c r="QZ23" s="272"/>
      <c r="RA23" s="272"/>
      <c r="RB23" s="272"/>
      <c r="RC23" s="272"/>
      <c r="RD23" s="272"/>
      <c r="RE23" s="272"/>
      <c r="RF23" s="272"/>
      <c r="RG23" s="272"/>
      <c r="RH23" s="272"/>
      <c r="RI23" s="272"/>
      <c r="RJ23" s="272"/>
      <c r="RK23" s="272"/>
      <c r="RL23" s="272"/>
      <c r="RM23" s="272"/>
      <c r="RN23" s="272"/>
      <c r="RO23" s="272"/>
      <c r="RP23" s="272"/>
      <c r="RQ23" s="272"/>
      <c r="RR23" s="272"/>
      <c r="RS23" s="272"/>
      <c r="RT23" s="272"/>
      <c r="RU23" s="272"/>
      <c r="RV23" s="272"/>
      <c r="RW23" s="272"/>
      <c r="RX23" s="272"/>
      <c r="RY23" s="272"/>
      <c r="RZ23" s="272"/>
      <c r="SA23" s="272"/>
      <c r="SB23" s="272"/>
      <c r="SC23" s="272"/>
      <c r="SD23" s="272"/>
      <c r="SE23" s="272"/>
      <c r="SF23" s="272"/>
      <c r="SG23" s="272"/>
      <c r="SH23" s="272"/>
      <c r="SI23" s="272"/>
      <c r="SJ23" s="272"/>
      <c r="SK23" s="272"/>
      <c r="SL23" s="272"/>
      <c r="SM23" s="272"/>
      <c r="SN23" s="272"/>
      <c r="SO23" s="272"/>
      <c r="SP23" s="272"/>
      <c r="SQ23" s="272"/>
      <c r="SR23" s="272"/>
      <c r="SS23" s="272"/>
      <c r="ST23" s="272"/>
      <c r="SU23" s="272"/>
      <c r="SV23" s="272"/>
      <c r="SW23" s="272"/>
      <c r="SX23" s="272"/>
      <c r="SY23" s="272"/>
      <c r="SZ23" s="272"/>
      <c r="TA23" s="272"/>
      <c r="TB23" s="272"/>
      <c r="TC23" s="272"/>
      <c r="TD23" s="272"/>
      <c r="TE23" s="272"/>
      <c r="TF23" s="272"/>
      <c r="TG23" s="272"/>
      <c r="TH23" s="272"/>
      <c r="TI23" s="272"/>
      <c r="TJ23" s="272"/>
      <c r="TK23" s="272"/>
      <c r="TL23" s="272"/>
      <c r="TM23" s="272"/>
      <c r="TN23" s="272"/>
      <c r="TO23" s="272"/>
      <c r="TP23" s="272"/>
      <c r="TQ23" s="272"/>
      <c r="TR23" s="272"/>
      <c r="TS23" s="272"/>
      <c r="TT23" s="272"/>
      <c r="TU23" s="272"/>
      <c r="TV23" s="272"/>
      <c r="TW23" s="272"/>
      <c r="TX23" s="272"/>
      <c r="TY23" s="272"/>
      <c r="TZ23" s="272"/>
      <c r="UA23" s="272"/>
      <c r="UB23" s="272"/>
      <c r="UC23" s="272"/>
      <c r="UD23" s="272"/>
      <c r="UE23" s="272"/>
      <c r="UF23" s="272"/>
      <c r="UG23" s="272"/>
      <c r="UH23" s="272"/>
      <c r="UI23" s="272"/>
      <c r="UJ23" s="272"/>
      <c r="UK23" s="272"/>
      <c r="UL23" s="272"/>
      <c r="UM23" s="272"/>
      <c r="UN23" s="272"/>
      <c r="UO23" s="272"/>
      <c r="UP23" s="272"/>
      <c r="UQ23" s="272"/>
      <c r="UR23" s="272"/>
      <c r="US23" s="272"/>
      <c r="UT23" s="272"/>
      <c r="UU23" s="272"/>
      <c r="UV23" s="272"/>
      <c r="UW23" s="272"/>
      <c r="UX23" s="272"/>
      <c r="UY23" s="272"/>
      <c r="UZ23" s="272"/>
      <c r="VA23" s="272"/>
      <c r="VB23" s="272"/>
      <c r="VC23" s="272"/>
      <c r="VD23" s="272"/>
      <c r="VE23" s="272"/>
      <c r="VF23" s="272"/>
      <c r="VG23" s="272"/>
      <c r="VH23" s="272"/>
      <c r="VI23" s="272"/>
      <c r="VJ23" s="272"/>
      <c r="VK23" s="272"/>
      <c r="VL23" s="272"/>
      <c r="VM23" s="272"/>
      <c r="VN23" s="272"/>
      <c r="VO23" s="272"/>
      <c r="VP23" s="272"/>
      <c r="VQ23" s="272"/>
      <c r="VR23" s="272"/>
      <c r="VS23" s="272"/>
      <c r="VT23" s="272"/>
      <c r="VU23" s="272"/>
      <c r="VV23" s="272"/>
      <c r="VW23" s="272"/>
      <c r="VX23" s="272"/>
      <c r="VY23" s="272"/>
      <c r="VZ23" s="272"/>
      <c r="WA23" s="272"/>
      <c r="WB23" s="272"/>
      <c r="WC23" s="272"/>
      <c r="WD23" s="272"/>
      <c r="WE23" s="272"/>
      <c r="WF23" s="272"/>
      <c r="WG23" s="272"/>
      <c r="WH23" s="272"/>
      <c r="WI23" s="272"/>
      <c r="WJ23" s="272"/>
      <c r="WK23" s="272"/>
      <c r="WL23" s="272"/>
      <c r="WM23" s="272"/>
      <c r="WN23" s="272"/>
      <c r="WO23" s="272"/>
      <c r="WP23" s="272"/>
      <c r="WQ23" s="272"/>
      <c r="WR23" s="272"/>
      <c r="WS23" s="272"/>
      <c r="WT23" s="272"/>
      <c r="WU23" s="272"/>
      <c r="WV23" s="272"/>
      <c r="WW23" s="272"/>
      <c r="WX23" s="272"/>
      <c r="WY23" s="272"/>
      <c r="WZ23" s="272"/>
      <c r="XA23" s="272"/>
      <c r="XB23" s="272"/>
      <c r="XC23" s="272"/>
      <c r="XD23" s="272"/>
      <c r="XE23" s="272"/>
      <c r="XF23" s="272"/>
      <c r="XG23" s="272"/>
      <c r="XH23" s="272"/>
      <c r="XI23" s="272"/>
      <c r="XJ23" s="272"/>
      <c r="XK23" s="272"/>
      <c r="XL23" s="272"/>
      <c r="XM23" s="272"/>
      <c r="XN23" s="272"/>
      <c r="XO23" s="272"/>
      <c r="XP23" s="272"/>
      <c r="XQ23" s="272"/>
      <c r="XR23" s="272"/>
      <c r="XS23" s="272"/>
      <c r="XT23" s="272"/>
      <c r="XU23" s="272"/>
      <c r="XV23" s="272"/>
      <c r="XW23" s="272"/>
      <c r="XX23" s="272"/>
      <c r="XY23" s="272"/>
      <c r="XZ23" s="272"/>
      <c r="YA23" s="272"/>
      <c r="YB23" s="272"/>
      <c r="YC23" s="272"/>
      <c r="YD23" s="272"/>
      <c r="YE23" s="272"/>
      <c r="YF23" s="272"/>
      <c r="YG23" s="272"/>
      <c r="YH23" s="272"/>
      <c r="YI23" s="272"/>
      <c r="YJ23" s="272"/>
      <c r="YK23" s="272"/>
      <c r="YL23" s="272"/>
      <c r="YM23" s="272"/>
      <c r="YN23" s="272"/>
      <c r="YO23" s="272"/>
      <c r="YP23" s="272"/>
      <c r="YQ23" s="272"/>
      <c r="YR23" s="272"/>
      <c r="YS23" s="272"/>
      <c r="YT23" s="272"/>
      <c r="YU23" s="272"/>
      <c r="YV23" s="272"/>
      <c r="YW23" s="272"/>
      <c r="YX23" s="272"/>
      <c r="YY23" s="272"/>
      <c r="YZ23" s="272"/>
      <c r="ZA23" s="272"/>
      <c r="ZB23" s="272"/>
      <c r="ZC23" s="272"/>
      <c r="ZD23" s="272"/>
      <c r="ZE23" s="272"/>
      <c r="ZF23" s="272"/>
      <c r="ZG23" s="272"/>
      <c r="ZH23" s="272"/>
      <c r="ZI23" s="272"/>
      <c r="ZJ23" s="272"/>
      <c r="ZK23" s="272"/>
      <c r="ZL23" s="272"/>
      <c r="ZM23" s="272"/>
      <c r="ZN23" s="272"/>
      <c r="ZO23" s="272"/>
      <c r="ZP23" s="272"/>
      <c r="ZQ23" s="272"/>
      <c r="ZR23" s="272"/>
      <c r="ZS23" s="272"/>
      <c r="ZT23" s="272"/>
      <c r="ZU23" s="272"/>
      <c r="ZV23" s="272"/>
      <c r="ZW23" s="272"/>
      <c r="ZX23" s="272"/>
      <c r="ZY23" s="272"/>
      <c r="ZZ23" s="272"/>
      <c r="AAA23" s="272"/>
      <c r="AAB23" s="272"/>
      <c r="AAC23" s="272"/>
      <c r="AAD23" s="272"/>
      <c r="AAE23" s="272"/>
      <c r="AAF23" s="272"/>
      <c r="AAG23" s="272"/>
      <c r="AAH23" s="272"/>
      <c r="AAI23" s="272"/>
      <c r="AAJ23" s="272"/>
      <c r="AAK23" s="272"/>
      <c r="AAL23" s="272"/>
      <c r="AAM23" s="272"/>
      <c r="AAN23" s="272"/>
      <c r="AAO23" s="272"/>
      <c r="AAP23" s="272"/>
      <c r="AAQ23" s="272"/>
      <c r="AAR23" s="272"/>
      <c r="AAS23" s="272"/>
      <c r="AAT23" s="272"/>
      <c r="AAU23" s="272"/>
      <c r="AAV23" s="272"/>
      <c r="AAW23" s="272"/>
      <c r="AAX23" s="272"/>
      <c r="AAY23" s="272"/>
      <c r="AAZ23" s="272"/>
      <c r="ABA23" s="272"/>
      <c r="ABB23" s="272"/>
      <c r="ABC23" s="272"/>
      <c r="ABD23" s="272"/>
      <c r="ABE23" s="272"/>
      <c r="ABF23" s="272"/>
      <c r="ABG23" s="272"/>
      <c r="ABH23" s="272"/>
      <c r="ABI23" s="272"/>
      <c r="ABJ23" s="272"/>
      <c r="ABK23" s="272"/>
      <c r="ABL23" s="272"/>
      <c r="ABM23" s="272"/>
      <c r="ABN23" s="272"/>
      <c r="ABO23" s="272"/>
      <c r="ABP23" s="272"/>
      <c r="ABQ23" s="272"/>
      <c r="ABR23" s="272"/>
      <c r="ABS23" s="272"/>
      <c r="ABT23" s="272"/>
      <c r="ABU23" s="272"/>
      <c r="ABV23" s="272"/>
      <c r="ABW23" s="272"/>
      <c r="ABX23" s="272"/>
      <c r="ABY23" s="272"/>
      <c r="ABZ23" s="272"/>
      <c r="ACA23" s="272"/>
      <c r="ACB23" s="272"/>
      <c r="ACC23" s="272"/>
      <c r="ACD23" s="272"/>
      <c r="ACE23" s="272"/>
      <c r="ACF23" s="272"/>
      <c r="ACG23" s="272"/>
      <c r="ACH23" s="272"/>
      <c r="ACI23" s="272"/>
      <c r="ACJ23" s="272"/>
      <c r="ACK23" s="272"/>
      <c r="ACL23" s="272"/>
      <c r="ACM23" s="272"/>
      <c r="ACN23" s="272"/>
      <c r="ACO23" s="272"/>
      <c r="ACP23" s="272"/>
      <c r="ACQ23" s="272"/>
      <c r="ACR23" s="272"/>
      <c r="ACS23" s="272"/>
      <c r="ACT23" s="272"/>
      <c r="ACU23" s="272"/>
      <c r="ACV23" s="272"/>
      <c r="ACW23" s="272"/>
      <c r="ACX23" s="272"/>
      <c r="ACY23" s="272"/>
      <c r="ACZ23" s="272"/>
      <c r="ADA23" s="272"/>
      <c r="ADB23" s="272"/>
      <c r="ADC23" s="272"/>
      <c r="ADD23" s="272"/>
      <c r="ADE23" s="272"/>
      <c r="ADF23" s="272"/>
      <c r="ADG23" s="272"/>
      <c r="ADH23" s="272"/>
      <c r="ADI23" s="272"/>
      <c r="ADJ23" s="272"/>
      <c r="ADK23" s="272"/>
      <c r="ADL23" s="272"/>
      <c r="ADM23" s="272"/>
      <c r="ADN23" s="272"/>
      <c r="ADO23" s="272"/>
      <c r="ADP23" s="272"/>
      <c r="ADQ23" s="272"/>
      <c r="ADR23" s="272"/>
      <c r="ADS23" s="272"/>
      <c r="ADT23" s="272"/>
      <c r="ADU23" s="272"/>
      <c r="ADV23" s="272"/>
      <c r="ADW23" s="272"/>
      <c r="ADX23" s="272"/>
      <c r="ADY23" s="272"/>
      <c r="ADZ23" s="272"/>
      <c r="AEA23" s="272"/>
      <c r="AEB23" s="272"/>
      <c r="AEC23" s="272"/>
      <c r="AED23" s="272"/>
      <c r="AEE23" s="272"/>
      <c r="AEF23" s="272"/>
      <c r="AEG23" s="272"/>
      <c r="AEH23" s="272"/>
      <c r="AEI23" s="272"/>
      <c r="AEJ23" s="272"/>
      <c r="AEK23" s="272"/>
      <c r="AEL23" s="272"/>
      <c r="AEM23" s="272"/>
      <c r="AEN23" s="272"/>
      <c r="AEO23" s="272"/>
      <c r="AEP23" s="272"/>
      <c r="AEQ23" s="272"/>
      <c r="AER23" s="272"/>
      <c r="AES23" s="272"/>
      <c r="AET23" s="272"/>
      <c r="AEU23" s="272"/>
      <c r="AEV23" s="272"/>
      <c r="AEW23" s="272"/>
      <c r="AEX23" s="272"/>
      <c r="AEY23" s="272"/>
      <c r="AEZ23" s="272"/>
      <c r="AFA23" s="272"/>
      <c r="AFB23" s="272"/>
      <c r="AFC23" s="272"/>
      <c r="AFD23" s="272"/>
      <c r="AFE23" s="272"/>
      <c r="AFF23" s="272"/>
      <c r="AFG23" s="272"/>
      <c r="AFH23" s="272"/>
      <c r="AFI23" s="272"/>
      <c r="AFJ23" s="272"/>
      <c r="AFK23" s="272"/>
      <c r="AFL23" s="272"/>
      <c r="AFM23" s="272"/>
      <c r="AFN23" s="272"/>
      <c r="AFO23" s="272"/>
      <c r="AFP23" s="272"/>
      <c r="AFQ23" s="272"/>
      <c r="AFR23" s="272"/>
      <c r="AFS23" s="272"/>
      <c r="AFT23" s="272"/>
      <c r="AFU23" s="272"/>
      <c r="AFV23" s="272"/>
      <c r="AFW23" s="272"/>
      <c r="AFX23" s="272"/>
      <c r="AFY23" s="272"/>
      <c r="AFZ23" s="272"/>
      <c r="AGA23" s="272"/>
      <c r="AGB23" s="272"/>
      <c r="AGC23" s="272"/>
      <c r="AGD23" s="272"/>
      <c r="AGE23" s="272"/>
      <c r="AGF23" s="272"/>
      <c r="AGG23" s="272"/>
      <c r="AGH23" s="272"/>
      <c r="AGI23" s="272"/>
      <c r="AGJ23" s="272"/>
      <c r="AGK23" s="272"/>
      <c r="AGL23" s="272"/>
      <c r="AGM23" s="272"/>
      <c r="AGN23" s="272"/>
      <c r="AGO23" s="272"/>
      <c r="AGP23" s="272"/>
      <c r="AGQ23" s="272"/>
      <c r="AGR23" s="272"/>
      <c r="AGS23" s="272"/>
      <c r="AGT23" s="272"/>
      <c r="AGU23" s="272"/>
      <c r="AGV23" s="272"/>
      <c r="AGW23" s="272"/>
      <c r="AGX23" s="272"/>
      <c r="AGY23" s="272"/>
      <c r="AGZ23" s="272"/>
      <c r="AHA23" s="272"/>
      <c r="AHB23" s="272"/>
      <c r="AHC23" s="272"/>
      <c r="AHD23" s="272"/>
      <c r="AHE23" s="272"/>
      <c r="AHF23" s="272"/>
      <c r="AHG23" s="272"/>
      <c r="AHH23" s="272"/>
      <c r="AHI23" s="272"/>
      <c r="AHJ23" s="272"/>
      <c r="AHK23" s="272"/>
      <c r="AHL23" s="272"/>
      <c r="AHM23" s="272"/>
      <c r="AHN23" s="272"/>
      <c r="AHO23" s="272"/>
      <c r="AHP23" s="272"/>
      <c r="AHQ23" s="272"/>
      <c r="AHR23" s="272"/>
      <c r="AHS23" s="272"/>
      <c r="AHT23" s="272"/>
      <c r="AHU23" s="272"/>
      <c r="AHV23" s="272"/>
      <c r="AHW23" s="272"/>
      <c r="AHX23" s="272"/>
      <c r="AHY23" s="272"/>
      <c r="AHZ23" s="272"/>
      <c r="AIA23" s="272"/>
      <c r="AIB23" s="272"/>
      <c r="AIC23" s="272"/>
      <c r="AID23" s="272"/>
      <c r="AIE23" s="272"/>
      <c r="AIF23" s="272"/>
      <c r="AIG23" s="272"/>
      <c r="AIH23" s="272"/>
      <c r="AII23" s="272"/>
      <c r="AIJ23" s="272"/>
      <c r="AIK23" s="272"/>
      <c r="AIL23" s="272"/>
      <c r="AIM23" s="272"/>
      <c r="AIN23" s="272"/>
      <c r="AIO23" s="272"/>
      <c r="AIP23" s="272"/>
      <c r="AIQ23" s="272"/>
      <c r="AIR23" s="272"/>
      <c r="AIS23" s="272"/>
      <c r="AIT23" s="272"/>
      <c r="AIU23" s="272"/>
      <c r="AIV23" s="272"/>
      <c r="AIW23" s="272"/>
      <c r="AIX23" s="272"/>
      <c r="AIY23" s="272"/>
      <c r="AIZ23" s="272"/>
      <c r="AJA23" s="272"/>
      <c r="AJB23" s="272"/>
      <c r="AJC23" s="272"/>
      <c r="AJD23" s="272"/>
      <c r="AJE23" s="272"/>
      <c r="AJF23" s="272"/>
      <c r="AJG23" s="272"/>
      <c r="AJH23" s="272"/>
      <c r="AJI23" s="272"/>
      <c r="AJJ23" s="272"/>
      <c r="AJK23" s="272"/>
      <c r="AJL23" s="272"/>
      <c r="AJM23" s="272"/>
      <c r="AJN23" s="272"/>
      <c r="AJO23" s="272"/>
      <c r="AJP23" s="272"/>
      <c r="AJQ23" s="272"/>
      <c r="AJR23" s="272"/>
      <c r="AJS23" s="272"/>
      <c r="AJT23" s="272"/>
      <c r="AJU23" s="272"/>
      <c r="AJV23" s="272"/>
      <c r="AJW23" s="272"/>
      <c r="AJX23" s="272"/>
      <c r="AJY23" s="272"/>
      <c r="AJZ23" s="272"/>
      <c r="AKA23" s="272"/>
      <c r="AKB23" s="272"/>
      <c r="AKC23" s="272"/>
      <c r="AKD23" s="272"/>
      <c r="AKE23" s="272"/>
      <c r="AKF23" s="272"/>
      <c r="AKG23" s="272"/>
      <c r="AKH23" s="272"/>
      <c r="AKI23" s="272"/>
      <c r="AKJ23" s="272"/>
      <c r="AKK23" s="272"/>
      <c r="AKL23" s="272"/>
      <c r="AKM23" s="272"/>
      <c r="AKN23" s="272"/>
      <c r="AKO23" s="272"/>
      <c r="AKP23" s="272"/>
      <c r="AKQ23" s="272"/>
      <c r="AKR23" s="272"/>
      <c r="AKS23" s="272"/>
      <c r="AKT23" s="272"/>
      <c r="AKU23" s="272"/>
      <c r="AKV23" s="272"/>
      <c r="AKW23" s="272"/>
      <c r="AKX23" s="272"/>
      <c r="AKY23" s="272"/>
      <c r="AKZ23" s="272"/>
      <c r="ALA23" s="272"/>
      <c r="ALB23" s="272"/>
      <c r="ALC23" s="272"/>
      <c r="ALD23" s="272"/>
      <c r="ALE23" s="272"/>
      <c r="ALF23" s="272"/>
      <c r="ALG23" s="272"/>
      <c r="ALH23" s="272"/>
      <c r="ALI23" s="272"/>
      <c r="ALJ23" s="272"/>
      <c r="ALK23" s="272"/>
      <c r="ALL23" s="272"/>
      <c r="ALM23" s="272"/>
      <c r="ALN23" s="272"/>
      <c r="ALO23" s="272"/>
      <c r="ALP23" s="272"/>
      <c r="ALQ23" s="272"/>
      <c r="ALR23" s="272"/>
      <c r="ALS23" s="272"/>
      <c r="ALT23" s="272"/>
      <c r="ALU23" s="272"/>
      <c r="ALV23" s="272"/>
      <c r="ALW23" s="272"/>
      <c r="ALX23" s="272"/>
      <c r="ALY23" s="272"/>
      <c r="ALZ23" s="272"/>
      <c r="AMA23" s="272"/>
      <c r="AMB23" s="272"/>
      <c r="AMC23" s="272"/>
      <c r="AMD23" s="272"/>
      <c r="AME23" s="272"/>
      <c r="AMF23" s="272"/>
      <c r="AMG23" s="272"/>
      <c r="AMH23" s="272"/>
      <c r="AMI23" s="272"/>
      <c r="AMJ23" s="272"/>
      <c r="AMK23" s="272"/>
      <c r="AML23" s="272"/>
      <c r="AMM23" s="272"/>
      <c r="AMN23" s="272"/>
      <c r="AMO23" s="272"/>
      <c r="AMP23" s="272"/>
      <c r="AMQ23" s="272"/>
      <c r="AMR23" s="272"/>
      <c r="AMS23" s="272"/>
      <c r="AMT23" s="272"/>
      <c r="AMU23" s="272"/>
      <c r="AMV23" s="272"/>
      <c r="AMW23" s="272"/>
      <c r="AMX23" s="272"/>
      <c r="AMY23" s="272"/>
      <c r="AMZ23" s="272"/>
      <c r="ANA23" s="272"/>
      <c r="ANB23" s="272"/>
      <c r="ANC23" s="272"/>
      <c r="AND23" s="272"/>
      <c r="ANE23" s="272"/>
      <c r="ANF23" s="272"/>
      <c r="ANG23" s="272"/>
      <c r="ANH23" s="272"/>
      <c r="ANI23" s="272"/>
      <c r="ANJ23" s="272"/>
      <c r="ANK23" s="272"/>
      <c r="ANL23" s="272"/>
      <c r="ANM23" s="272"/>
      <c r="ANN23" s="272"/>
      <c r="ANO23" s="272"/>
      <c r="ANP23" s="272"/>
      <c r="ANQ23" s="272"/>
      <c r="ANR23" s="272"/>
      <c r="ANS23" s="272"/>
      <c r="ANT23" s="272"/>
      <c r="ANU23" s="272"/>
      <c r="ANV23" s="272"/>
      <c r="ANW23" s="272"/>
      <c r="ANX23" s="272"/>
      <c r="ANY23" s="272"/>
      <c r="ANZ23" s="272"/>
      <c r="AOA23" s="272"/>
      <c r="AOB23" s="272"/>
      <c r="AOC23" s="272"/>
      <c r="AOD23" s="272"/>
      <c r="AOE23" s="272"/>
      <c r="AOF23" s="272"/>
      <c r="AOG23" s="272"/>
      <c r="AOH23" s="272"/>
      <c r="AOI23" s="272"/>
      <c r="AOJ23" s="272"/>
      <c r="AOK23" s="272"/>
      <c r="AOL23" s="272"/>
      <c r="AOM23" s="272"/>
      <c r="AON23" s="272"/>
      <c r="AOO23" s="272"/>
      <c r="AOP23" s="272"/>
      <c r="AOQ23" s="272"/>
      <c r="AOR23" s="272"/>
      <c r="AOS23" s="272"/>
      <c r="AOT23" s="272"/>
      <c r="AOU23" s="272"/>
      <c r="AOV23" s="272"/>
      <c r="AOW23" s="272"/>
      <c r="AOX23" s="272"/>
      <c r="AOY23" s="272"/>
      <c r="AOZ23" s="272"/>
      <c r="APA23" s="272"/>
      <c r="APB23" s="272"/>
      <c r="APC23" s="272"/>
      <c r="APD23" s="272"/>
      <c r="APE23" s="272"/>
      <c r="APF23" s="272"/>
      <c r="APG23" s="272"/>
      <c r="APH23" s="272"/>
      <c r="API23" s="272"/>
      <c r="APJ23" s="272"/>
      <c r="APK23" s="272"/>
      <c r="APL23" s="272"/>
      <c r="APM23" s="272"/>
      <c r="APN23" s="272"/>
      <c r="APO23" s="272"/>
      <c r="APP23" s="272"/>
      <c r="APQ23" s="272"/>
      <c r="APR23" s="272"/>
      <c r="APS23" s="272"/>
      <c r="APT23" s="272"/>
      <c r="APU23" s="272"/>
      <c r="APV23" s="272"/>
      <c r="APW23" s="272"/>
      <c r="APX23" s="272"/>
      <c r="APY23" s="272"/>
      <c r="APZ23" s="272"/>
      <c r="AQA23" s="272"/>
      <c r="AQB23" s="272"/>
      <c r="AQC23" s="272"/>
      <c r="AQD23" s="272"/>
      <c r="AQE23" s="272"/>
      <c r="AQF23" s="272"/>
      <c r="AQG23" s="272"/>
      <c r="AQH23" s="272"/>
      <c r="AQI23" s="272"/>
      <c r="AQJ23" s="272"/>
      <c r="AQK23" s="272"/>
      <c r="AQL23" s="272"/>
      <c r="AQM23" s="272"/>
      <c r="AQN23" s="272"/>
      <c r="AQO23" s="272"/>
      <c r="AQP23" s="272"/>
      <c r="AQQ23" s="272"/>
      <c r="AQR23" s="272"/>
      <c r="AQS23" s="272"/>
      <c r="AQT23" s="272"/>
      <c r="AQU23" s="272"/>
      <c r="AQV23" s="272"/>
      <c r="AQW23" s="272"/>
      <c r="AQX23" s="272"/>
      <c r="AQY23" s="272"/>
      <c r="AQZ23" s="272"/>
      <c r="ARA23" s="272"/>
      <c r="ARB23" s="272"/>
      <c r="ARC23" s="272"/>
      <c r="ARD23" s="272"/>
      <c r="ARE23" s="272"/>
      <c r="ARF23" s="272"/>
      <c r="ARG23" s="272"/>
      <c r="ARH23" s="272"/>
      <c r="ARI23" s="272"/>
      <c r="ARJ23" s="272"/>
      <c r="ARK23" s="272"/>
      <c r="ARL23" s="272"/>
      <c r="ARM23" s="272"/>
      <c r="ARN23" s="272"/>
      <c r="ARO23" s="272"/>
      <c r="ARP23" s="272"/>
      <c r="ARQ23" s="272"/>
      <c r="ARR23" s="272"/>
      <c r="ARS23" s="272"/>
      <c r="ART23" s="272"/>
      <c r="ARU23" s="272"/>
      <c r="ARV23" s="272"/>
      <c r="ARW23" s="272"/>
      <c r="ARX23" s="272"/>
      <c r="ARY23" s="272"/>
      <c r="ARZ23" s="272"/>
      <c r="ASA23" s="272"/>
      <c r="ASB23" s="272"/>
      <c r="ASC23" s="272"/>
      <c r="ASD23" s="272"/>
      <c r="ASE23" s="272"/>
      <c r="ASF23" s="272"/>
      <c r="ASG23" s="272"/>
      <c r="ASH23" s="272"/>
      <c r="ASI23" s="272"/>
      <c r="ASJ23" s="272"/>
      <c r="ASK23" s="272"/>
      <c r="ASL23" s="272"/>
      <c r="ASM23" s="272"/>
      <c r="ASN23" s="272"/>
      <c r="ASO23" s="272"/>
      <c r="ASP23" s="272"/>
      <c r="ASQ23" s="272"/>
      <c r="ASR23" s="272"/>
      <c r="ASS23" s="272"/>
      <c r="AST23" s="272"/>
      <c r="ASU23" s="272"/>
      <c r="ASV23" s="272"/>
      <c r="ASW23" s="272"/>
      <c r="ASX23" s="272"/>
      <c r="ASY23" s="272"/>
      <c r="ASZ23" s="272"/>
      <c r="ATA23" s="272"/>
      <c r="ATB23" s="272"/>
      <c r="ATC23" s="272"/>
      <c r="ATD23" s="272"/>
      <c r="ATE23" s="272"/>
      <c r="ATF23" s="272"/>
      <c r="ATG23" s="272"/>
      <c r="ATH23" s="272"/>
      <c r="ATI23" s="272"/>
      <c r="ATJ23" s="272"/>
      <c r="ATK23" s="272"/>
      <c r="ATL23" s="272"/>
      <c r="ATM23" s="272"/>
      <c r="ATN23" s="272"/>
      <c r="ATO23" s="272"/>
      <c r="ATP23" s="272"/>
      <c r="ATQ23" s="272"/>
      <c r="ATR23" s="272"/>
      <c r="ATS23" s="272"/>
      <c r="ATT23" s="272"/>
      <c r="ATU23" s="272"/>
      <c r="ATV23" s="272"/>
      <c r="ATW23" s="272"/>
      <c r="ATX23" s="272"/>
      <c r="ATY23" s="272"/>
      <c r="ATZ23" s="272"/>
      <c r="AUA23" s="272"/>
      <c r="AUB23" s="272"/>
      <c r="AUC23" s="272"/>
      <c r="AUD23" s="272"/>
      <c r="AUE23" s="272"/>
      <c r="AUF23" s="272"/>
      <c r="AUG23" s="272"/>
      <c r="AUH23" s="272"/>
      <c r="AUI23" s="272"/>
      <c r="AUJ23" s="272"/>
      <c r="AUK23" s="272"/>
      <c r="AUL23" s="272"/>
      <c r="AUM23" s="272"/>
      <c r="AUN23" s="272"/>
      <c r="AUO23" s="272"/>
      <c r="AUP23" s="272"/>
      <c r="AUQ23" s="272"/>
      <c r="AUR23" s="272"/>
      <c r="AUS23" s="272"/>
      <c r="AUT23" s="272"/>
      <c r="AUU23" s="272"/>
      <c r="AUV23" s="272"/>
      <c r="AUW23" s="272"/>
      <c r="AUX23" s="272"/>
      <c r="AUY23" s="272"/>
      <c r="AUZ23" s="272"/>
      <c r="AVA23" s="272"/>
      <c r="AVB23" s="272"/>
      <c r="AVC23" s="272"/>
      <c r="AVD23" s="272"/>
      <c r="AVE23" s="272"/>
      <c r="AVF23" s="272"/>
      <c r="AVG23" s="272"/>
      <c r="AVH23" s="272"/>
      <c r="AVI23" s="272"/>
      <c r="AVJ23" s="272"/>
      <c r="AVK23" s="272"/>
      <c r="AVL23" s="272"/>
      <c r="AVM23" s="272"/>
      <c r="AVN23" s="272"/>
      <c r="AVO23" s="272"/>
      <c r="AVP23" s="272"/>
      <c r="AVQ23" s="272"/>
      <c r="AVR23" s="272"/>
      <c r="AVS23" s="272"/>
      <c r="AVT23" s="272"/>
      <c r="AVU23" s="272"/>
      <c r="AVV23" s="272"/>
      <c r="AVW23" s="272"/>
      <c r="AVX23" s="272"/>
      <c r="AVY23" s="272"/>
      <c r="AVZ23" s="272"/>
      <c r="AWA23" s="272"/>
      <c r="AWB23" s="272"/>
      <c r="AWC23" s="272"/>
      <c r="AWD23" s="272"/>
      <c r="AWE23" s="272"/>
      <c r="AWF23" s="272"/>
      <c r="AWG23" s="272"/>
      <c r="AWH23" s="272"/>
      <c r="AWI23" s="272"/>
      <c r="AWJ23" s="272"/>
      <c r="AWK23" s="272"/>
      <c r="AWL23" s="272"/>
      <c r="AWM23" s="272"/>
      <c r="AWN23" s="272"/>
      <c r="AWO23" s="272"/>
      <c r="AWP23" s="272"/>
      <c r="AWQ23" s="272"/>
      <c r="AWR23" s="272"/>
      <c r="AWS23" s="272"/>
      <c r="AWT23" s="272"/>
      <c r="AWU23" s="272"/>
      <c r="AWV23" s="272"/>
      <c r="AWW23" s="272"/>
      <c r="AWX23" s="272"/>
      <c r="AWY23" s="272"/>
      <c r="AWZ23" s="272"/>
      <c r="AXA23" s="272"/>
      <c r="AXB23" s="272"/>
      <c r="AXC23" s="272"/>
      <c r="AXD23" s="272"/>
      <c r="AXE23" s="272"/>
      <c r="AXF23" s="272"/>
      <c r="AXG23" s="272"/>
      <c r="AXH23" s="272"/>
      <c r="AXI23" s="272"/>
      <c r="AXJ23" s="272"/>
      <c r="AXK23" s="272"/>
      <c r="AXL23" s="272"/>
      <c r="AXM23" s="272"/>
      <c r="AXN23" s="272"/>
      <c r="AXO23" s="272"/>
      <c r="AXP23" s="272"/>
      <c r="AXQ23" s="272"/>
      <c r="AXR23" s="272"/>
      <c r="AXS23" s="272"/>
      <c r="AXT23" s="272"/>
      <c r="AXU23" s="272"/>
      <c r="AXV23" s="272"/>
      <c r="AXW23" s="272"/>
      <c r="AXX23" s="272"/>
      <c r="AXY23" s="272"/>
      <c r="AXZ23" s="272"/>
      <c r="AYA23" s="272"/>
      <c r="AYB23" s="272"/>
      <c r="AYC23" s="272"/>
      <c r="AYD23" s="272"/>
      <c r="AYE23" s="272"/>
      <c r="AYF23" s="272"/>
      <c r="AYG23" s="272"/>
      <c r="AYH23" s="272"/>
      <c r="AYI23" s="272"/>
      <c r="AYJ23" s="272"/>
      <c r="AYK23" s="272"/>
      <c r="AYL23" s="272"/>
      <c r="AYM23" s="272"/>
      <c r="AYN23" s="272"/>
      <c r="AYO23" s="272"/>
      <c r="AYP23" s="272"/>
      <c r="AYQ23" s="272"/>
      <c r="AYR23" s="272"/>
      <c r="AYS23" s="272"/>
      <c r="AYT23" s="272"/>
      <c r="AYU23" s="272"/>
      <c r="AYV23" s="272"/>
      <c r="AYW23" s="272"/>
      <c r="AYX23" s="272"/>
      <c r="AYY23" s="272"/>
      <c r="AYZ23" s="272"/>
      <c r="AZA23" s="272"/>
      <c r="AZB23" s="272"/>
      <c r="AZC23" s="272"/>
      <c r="AZD23" s="272"/>
      <c r="AZE23" s="272"/>
      <c r="AZF23" s="272"/>
      <c r="AZG23" s="272"/>
      <c r="AZH23" s="272"/>
      <c r="AZI23" s="272"/>
      <c r="AZJ23" s="272"/>
      <c r="AZK23" s="272"/>
      <c r="AZL23" s="272"/>
      <c r="AZM23" s="272"/>
      <c r="AZN23" s="272"/>
      <c r="AZO23" s="272"/>
      <c r="AZP23" s="272"/>
      <c r="AZQ23" s="272"/>
      <c r="AZR23" s="272"/>
      <c r="AZS23" s="272"/>
      <c r="AZT23" s="272"/>
      <c r="AZU23" s="272"/>
      <c r="AZV23" s="272"/>
      <c r="AZW23" s="272"/>
      <c r="AZX23" s="272"/>
      <c r="AZY23" s="272"/>
      <c r="AZZ23" s="272"/>
      <c r="BAA23" s="272"/>
      <c r="BAB23" s="272"/>
      <c r="BAC23" s="272"/>
      <c r="BAD23" s="272"/>
      <c r="BAE23" s="272"/>
      <c r="BAF23" s="272"/>
      <c r="BAG23" s="272"/>
      <c r="BAH23" s="272"/>
      <c r="BAI23" s="272"/>
      <c r="BAJ23" s="272"/>
      <c r="BAK23" s="272"/>
      <c r="BAL23" s="272"/>
      <c r="BAM23" s="272"/>
      <c r="BAN23" s="272"/>
      <c r="BAO23" s="272"/>
      <c r="BAP23" s="272"/>
      <c r="BAQ23" s="272"/>
      <c r="BAR23" s="272"/>
      <c r="BAS23" s="272"/>
      <c r="BAT23" s="272"/>
      <c r="BAU23" s="272"/>
      <c r="BAV23" s="272"/>
      <c r="BAW23" s="272"/>
      <c r="BAX23" s="272"/>
      <c r="BAY23" s="272"/>
      <c r="BAZ23" s="272"/>
      <c r="BBA23" s="272"/>
      <c r="BBB23" s="272"/>
      <c r="BBC23" s="272"/>
      <c r="BBD23" s="272"/>
      <c r="BBE23" s="272"/>
      <c r="BBF23" s="272"/>
      <c r="BBG23" s="272"/>
      <c r="BBH23" s="272"/>
      <c r="BBI23" s="272"/>
      <c r="BBJ23" s="272"/>
      <c r="BBK23" s="272"/>
      <c r="BBL23" s="272"/>
      <c r="BBM23" s="272"/>
      <c r="BBN23" s="272"/>
      <c r="BBO23" s="272"/>
      <c r="BBP23" s="272"/>
      <c r="BBQ23" s="272"/>
      <c r="BBR23" s="272"/>
      <c r="BBS23" s="272"/>
      <c r="BBT23" s="272"/>
      <c r="BBU23" s="272"/>
      <c r="BBV23" s="272"/>
      <c r="BBW23" s="272"/>
      <c r="BBX23" s="272"/>
      <c r="BBY23" s="272"/>
      <c r="BBZ23" s="272"/>
      <c r="BCA23" s="272"/>
      <c r="BCB23" s="272"/>
      <c r="BCC23" s="272"/>
      <c r="BCD23" s="272"/>
      <c r="BCE23" s="272"/>
      <c r="BCF23" s="272"/>
      <c r="BCG23" s="272"/>
      <c r="BCH23" s="272"/>
      <c r="BCI23" s="272"/>
      <c r="BCJ23" s="272"/>
      <c r="BCK23" s="272"/>
      <c r="BCL23" s="272"/>
      <c r="BCM23" s="272"/>
      <c r="BCN23" s="272"/>
      <c r="BCO23" s="272"/>
      <c r="BCP23" s="272"/>
      <c r="BCQ23" s="272"/>
      <c r="BCR23" s="272"/>
      <c r="BCS23" s="272"/>
      <c r="BCT23" s="272"/>
      <c r="BCU23" s="272"/>
      <c r="BCV23" s="272"/>
      <c r="BCW23" s="272"/>
      <c r="BCX23" s="272"/>
      <c r="BCY23" s="272"/>
      <c r="BCZ23" s="272"/>
      <c r="BDA23" s="272"/>
      <c r="BDB23" s="272"/>
      <c r="BDC23" s="272"/>
      <c r="BDD23" s="272"/>
      <c r="BDE23" s="272"/>
      <c r="BDF23" s="272"/>
      <c r="BDG23" s="272"/>
      <c r="BDH23" s="272"/>
      <c r="BDI23" s="272"/>
      <c r="BDJ23" s="272"/>
      <c r="BDK23" s="272"/>
      <c r="BDL23" s="272"/>
      <c r="BDM23" s="272"/>
      <c r="BDN23" s="272"/>
      <c r="BDO23" s="272"/>
      <c r="BDP23" s="272"/>
      <c r="BDQ23" s="272"/>
      <c r="BDR23" s="272"/>
      <c r="BDS23" s="272"/>
      <c r="BDT23" s="272"/>
      <c r="BDU23" s="272"/>
      <c r="BDV23" s="272"/>
      <c r="BDW23" s="272"/>
      <c r="BDX23" s="272"/>
      <c r="BDY23" s="272"/>
      <c r="BDZ23" s="272"/>
      <c r="BEA23" s="272"/>
      <c r="BEB23" s="272"/>
      <c r="BEC23" s="272"/>
      <c r="BED23" s="272"/>
      <c r="BEE23" s="272"/>
      <c r="BEF23" s="272"/>
      <c r="BEG23" s="272"/>
      <c r="BEH23" s="272"/>
      <c r="BEI23" s="272"/>
      <c r="BEJ23" s="272"/>
      <c r="BEK23" s="272"/>
      <c r="BEL23" s="272"/>
      <c r="BEM23" s="272"/>
      <c r="BEN23" s="272"/>
      <c r="BEO23" s="272"/>
      <c r="BEP23" s="272"/>
      <c r="BEQ23" s="272"/>
      <c r="BER23" s="272"/>
      <c r="BES23" s="272"/>
      <c r="BET23" s="272"/>
      <c r="BEU23" s="272"/>
      <c r="BEV23" s="272"/>
      <c r="BEW23" s="272"/>
      <c r="BEX23" s="272"/>
      <c r="BEY23" s="272"/>
      <c r="BEZ23" s="272"/>
      <c r="BFA23" s="272"/>
      <c r="BFB23" s="272"/>
      <c r="BFC23" s="272"/>
      <c r="BFD23" s="272"/>
      <c r="BFE23" s="272"/>
      <c r="BFF23" s="272"/>
      <c r="BFG23" s="272"/>
      <c r="BFH23" s="272"/>
      <c r="BFI23" s="272"/>
      <c r="BFJ23" s="272"/>
      <c r="BFK23" s="272"/>
      <c r="BFL23" s="272"/>
      <c r="BFM23" s="272"/>
      <c r="BFN23" s="272"/>
      <c r="BFO23" s="272"/>
      <c r="BFP23" s="272"/>
      <c r="BFQ23" s="272"/>
      <c r="BFR23" s="272"/>
      <c r="BFS23" s="272"/>
      <c r="BFT23" s="272"/>
      <c r="BFU23" s="272"/>
      <c r="BFV23" s="272"/>
      <c r="BFW23" s="272"/>
      <c r="BFX23" s="272"/>
      <c r="BFY23" s="272"/>
      <c r="BFZ23" s="272"/>
      <c r="BGA23" s="272"/>
      <c r="BGB23" s="272"/>
      <c r="BGC23" s="272"/>
      <c r="BGD23" s="272"/>
      <c r="BGE23" s="272"/>
      <c r="BGF23" s="272"/>
      <c r="BGG23" s="272"/>
      <c r="BGH23" s="272"/>
      <c r="BGI23" s="272"/>
      <c r="BGJ23" s="272"/>
      <c r="BGK23" s="272"/>
      <c r="BGL23" s="272"/>
      <c r="BGM23" s="272"/>
      <c r="BGN23" s="272"/>
      <c r="BGO23" s="272"/>
      <c r="BGP23" s="272"/>
      <c r="BGQ23" s="272"/>
      <c r="BGR23" s="272"/>
      <c r="BGS23" s="272"/>
      <c r="BGT23" s="272"/>
      <c r="BGU23" s="272"/>
      <c r="BGV23" s="272"/>
      <c r="BGW23" s="272"/>
      <c r="BGX23" s="272"/>
      <c r="BGY23" s="272"/>
      <c r="BGZ23" s="272"/>
      <c r="BHA23" s="272"/>
      <c r="BHB23" s="272"/>
      <c r="BHC23" s="272"/>
      <c r="BHD23" s="272"/>
      <c r="BHE23" s="272"/>
      <c r="BHF23" s="272"/>
      <c r="BHG23" s="272"/>
      <c r="BHH23" s="272"/>
      <c r="BHI23" s="272"/>
      <c r="BHJ23" s="272"/>
      <c r="BHK23" s="272"/>
      <c r="BHL23" s="272"/>
      <c r="BHM23" s="272"/>
      <c r="BHN23" s="272"/>
      <c r="BHO23" s="272"/>
      <c r="BHP23" s="272"/>
      <c r="BHQ23" s="272"/>
      <c r="BHR23" s="272"/>
      <c r="BHS23" s="272"/>
      <c r="BHT23" s="272"/>
      <c r="BHU23" s="272"/>
      <c r="BHV23" s="272"/>
      <c r="BHW23" s="272"/>
      <c r="BHX23" s="272"/>
      <c r="BHY23" s="272"/>
      <c r="BHZ23" s="272"/>
      <c r="BIA23" s="272"/>
      <c r="BIB23" s="272"/>
      <c r="BIC23" s="272"/>
      <c r="BID23" s="272"/>
      <c r="BIE23" s="272"/>
      <c r="BIF23" s="272"/>
      <c r="BIG23" s="272"/>
      <c r="BIH23" s="272"/>
      <c r="BII23" s="272"/>
      <c r="BIJ23" s="272"/>
      <c r="BIK23" s="272"/>
      <c r="BIL23" s="272"/>
      <c r="BIM23" s="272"/>
      <c r="BIN23" s="272"/>
      <c r="BIO23" s="272"/>
      <c r="BIP23" s="272"/>
      <c r="BIQ23" s="272"/>
      <c r="BIR23" s="272"/>
      <c r="BIS23" s="272"/>
      <c r="BIT23" s="272"/>
      <c r="BIU23" s="272"/>
      <c r="BIV23" s="272"/>
      <c r="BIW23" s="272"/>
      <c r="BIX23" s="272"/>
      <c r="BIY23" s="272"/>
      <c r="BIZ23" s="272"/>
      <c r="BJA23" s="272"/>
      <c r="BJB23" s="272"/>
      <c r="BJC23" s="272"/>
      <c r="BJD23" s="272"/>
      <c r="BJE23" s="272"/>
      <c r="BJF23" s="272"/>
      <c r="BJG23" s="272"/>
      <c r="BJH23" s="272"/>
      <c r="BJI23" s="272"/>
      <c r="BJJ23" s="272"/>
      <c r="BJK23" s="272"/>
      <c r="BJL23" s="272"/>
      <c r="BJM23" s="272"/>
      <c r="BJN23" s="272"/>
      <c r="BJO23" s="272"/>
      <c r="BJP23" s="272"/>
      <c r="BJQ23" s="272"/>
      <c r="BJR23" s="272"/>
      <c r="BJS23" s="272"/>
      <c r="BJT23" s="272"/>
      <c r="BJU23" s="272"/>
      <c r="BJV23" s="272"/>
      <c r="BJW23" s="272"/>
      <c r="BJX23" s="272"/>
      <c r="BJY23" s="272"/>
      <c r="BJZ23" s="272"/>
      <c r="BKA23" s="272"/>
      <c r="BKB23" s="272"/>
      <c r="BKC23" s="272"/>
      <c r="BKD23" s="272"/>
      <c r="BKE23" s="272"/>
      <c r="BKF23" s="272"/>
      <c r="BKG23" s="272"/>
      <c r="BKH23" s="272"/>
      <c r="BKI23" s="272"/>
      <c r="BKJ23" s="272"/>
      <c r="BKK23" s="272"/>
      <c r="BKL23" s="272"/>
      <c r="BKM23" s="272"/>
      <c r="BKN23" s="272"/>
      <c r="BKO23" s="272"/>
      <c r="BKP23" s="272"/>
      <c r="BKQ23" s="272"/>
      <c r="BKR23" s="272"/>
      <c r="BKS23" s="272"/>
      <c r="BKT23" s="272"/>
      <c r="BKU23" s="272"/>
      <c r="BKV23" s="272"/>
      <c r="BKW23" s="272"/>
      <c r="BKX23" s="272"/>
      <c r="BKY23" s="272"/>
      <c r="BKZ23" s="272"/>
      <c r="BLA23" s="272"/>
      <c r="BLB23" s="272"/>
      <c r="BLC23" s="272"/>
      <c r="BLD23" s="272"/>
      <c r="BLE23" s="272"/>
      <c r="BLF23" s="272"/>
      <c r="BLG23" s="272"/>
      <c r="BLH23" s="272"/>
      <c r="BLI23" s="272"/>
      <c r="BLJ23" s="272"/>
      <c r="BLK23" s="272"/>
      <c r="BLL23" s="272"/>
      <c r="BLM23" s="272"/>
      <c r="BLN23" s="272"/>
      <c r="BLO23" s="272"/>
      <c r="BLP23" s="272"/>
      <c r="BLQ23" s="272"/>
      <c r="BLR23" s="272"/>
      <c r="BLS23" s="272"/>
      <c r="BLT23" s="272"/>
      <c r="BLU23" s="272"/>
      <c r="BLV23" s="272"/>
      <c r="BLW23" s="272"/>
      <c r="BLX23" s="272"/>
      <c r="BLY23" s="272"/>
      <c r="BLZ23" s="272"/>
      <c r="BMA23" s="272"/>
      <c r="BMB23" s="272"/>
      <c r="BMC23" s="272"/>
      <c r="BMD23" s="272"/>
      <c r="BME23" s="272"/>
      <c r="BMF23" s="272"/>
      <c r="BMG23" s="272"/>
      <c r="BMH23" s="272"/>
      <c r="BMI23" s="272"/>
      <c r="BMJ23" s="272"/>
      <c r="BMK23" s="272"/>
      <c r="BML23" s="272"/>
      <c r="BMM23" s="272"/>
      <c r="BMN23" s="272"/>
      <c r="BMO23" s="272"/>
      <c r="BMP23" s="272"/>
      <c r="BMQ23" s="272"/>
      <c r="BMR23" s="272"/>
      <c r="BMS23" s="272"/>
      <c r="BMT23" s="272"/>
      <c r="BMU23" s="272"/>
      <c r="BMV23" s="272"/>
      <c r="BMW23" s="272"/>
      <c r="BMX23" s="272"/>
      <c r="BMY23" s="272"/>
      <c r="BMZ23" s="272"/>
      <c r="BNA23" s="272"/>
      <c r="BNB23" s="272"/>
      <c r="BNC23" s="272"/>
      <c r="BND23" s="272"/>
      <c r="BNE23" s="272"/>
      <c r="BNF23" s="272"/>
      <c r="BNG23" s="272"/>
      <c r="BNH23" s="272"/>
      <c r="BNI23" s="272"/>
      <c r="BNJ23" s="272"/>
      <c r="BNK23" s="272"/>
      <c r="BNL23" s="272"/>
      <c r="BNM23" s="272"/>
      <c r="BNN23" s="272"/>
      <c r="BNO23" s="272"/>
      <c r="BNP23" s="272"/>
      <c r="BNQ23" s="272"/>
      <c r="BNR23" s="272"/>
      <c r="BNS23" s="272"/>
      <c r="BNT23" s="272"/>
      <c r="BNU23" s="272"/>
      <c r="BNV23" s="272"/>
      <c r="BNW23" s="272"/>
      <c r="BNX23" s="272"/>
      <c r="BNY23" s="272"/>
      <c r="BNZ23" s="272"/>
      <c r="BOA23" s="272"/>
      <c r="BOB23" s="272"/>
      <c r="BOC23" s="272"/>
      <c r="BOD23" s="272"/>
      <c r="BOE23" s="272"/>
      <c r="BOF23" s="272"/>
      <c r="BOG23" s="272"/>
      <c r="BOH23" s="272"/>
      <c r="BOI23" s="272"/>
      <c r="BOJ23" s="272"/>
      <c r="BOK23" s="272"/>
      <c r="BOL23" s="272"/>
      <c r="BOM23" s="272"/>
      <c r="BON23" s="272"/>
      <c r="BOO23" s="272"/>
      <c r="BOP23" s="272"/>
      <c r="BOQ23" s="272"/>
      <c r="BOR23" s="272"/>
      <c r="BOS23" s="272"/>
      <c r="BOT23" s="272"/>
      <c r="BOU23" s="272"/>
      <c r="BOV23" s="272"/>
      <c r="BOW23" s="272"/>
      <c r="BOX23" s="272"/>
      <c r="BOY23" s="272"/>
      <c r="BOZ23" s="272"/>
      <c r="BPA23" s="272"/>
      <c r="BPB23" s="272"/>
      <c r="BPC23" s="272"/>
      <c r="BPD23" s="272"/>
      <c r="BPE23" s="272"/>
      <c r="BPF23" s="272"/>
      <c r="BPG23" s="272"/>
      <c r="BPH23" s="272"/>
      <c r="BPI23" s="272"/>
      <c r="BPJ23" s="272"/>
      <c r="BPK23" s="272"/>
      <c r="BPL23" s="272"/>
      <c r="BPM23" s="272"/>
      <c r="BPN23" s="272"/>
      <c r="BPO23" s="272"/>
      <c r="BPP23" s="272"/>
      <c r="BPQ23" s="272"/>
      <c r="BPR23" s="272"/>
      <c r="BPS23" s="272"/>
      <c r="BPT23" s="272"/>
      <c r="BPU23" s="272"/>
      <c r="BPV23" s="272"/>
      <c r="BPW23" s="272"/>
      <c r="BPX23" s="272"/>
      <c r="BPY23" s="272"/>
      <c r="BPZ23" s="272"/>
      <c r="BQA23" s="272"/>
      <c r="BQB23" s="272"/>
      <c r="BQC23" s="272"/>
      <c r="BQD23" s="272"/>
      <c r="BQE23" s="272"/>
      <c r="BQF23" s="272"/>
      <c r="BQG23" s="272"/>
      <c r="BQH23" s="272"/>
      <c r="BQI23" s="272"/>
      <c r="BQJ23" s="272"/>
      <c r="BQK23" s="272"/>
      <c r="BQL23" s="272"/>
      <c r="BQM23" s="272"/>
      <c r="BQN23" s="272"/>
      <c r="BQO23" s="272"/>
      <c r="BQP23" s="272"/>
      <c r="BQQ23" s="272"/>
      <c r="BQR23" s="272"/>
      <c r="BQS23" s="272"/>
      <c r="BQT23" s="272"/>
      <c r="BQU23" s="272"/>
      <c r="BQV23" s="272"/>
      <c r="BQW23" s="272"/>
      <c r="BQX23" s="272"/>
      <c r="BQY23" s="272"/>
      <c r="BQZ23" s="272"/>
      <c r="BRA23" s="272"/>
      <c r="BRB23" s="272"/>
      <c r="BRC23" s="272"/>
      <c r="BRD23" s="272"/>
      <c r="BRE23" s="272"/>
      <c r="BRF23" s="272"/>
      <c r="BRG23" s="272"/>
      <c r="BRH23" s="272"/>
      <c r="BRI23" s="272"/>
      <c r="BRJ23" s="272"/>
      <c r="BRK23" s="272"/>
      <c r="BRL23" s="272"/>
      <c r="BRM23" s="272"/>
      <c r="BRN23" s="272"/>
      <c r="BRO23" s="272"/>
      <c r="BRP23" s="272"/>
      <c r="BRQ23" s="272"/>
      <c r="BRR23" s="272"/>
      <c r="BRS23" s="272"/>
      <c r="BRT23" s="272"/>
      <c r="BRU23" s="272"/>
      <c r="BRV23" s="272"/>
      <c r="BRW23" s="272"/>
      <c r="BRX23" s="272"/>
      <c r="BRY23" s="272"/>
      <c r="BRZ23" s="272"/>
      <c r="BSA23" s="272"/>
      <c r="BSB23" s="272"/>
      <c r="BSC23" s="272"/>
      <c r="BSD23" s="272"/>
      <c r="BSE23" s="272"/>
      <c r="BSF23" s="272"/>
      <c r="BSG23" s="272"/>
      <c r="BSH23" s="272"/>
      <c r="BSI23" s="272"/>
      <c r="BSJ23" s="272"/>
      <c r="BSK23" s="272"/>
      <c r="BSL23" s="272"/>
      <c r="BSM23" s="272"/>
      <c r="BSN23" s="272"/>
      <c r="BSO23" s="272"/>
      <c r="BSP23" s="272"/>
      <c r="BSQ23" s="272"/>
      <c r="BSR23" s="272"/>
      <c r="BSS23" s="272"/>
      <c r="BST23" s="272"/>
      <c r="BSU23" s="272"/>
      <c r="BSV23" s="272"/>
      <c r="BSW23" s="272"/>
      <c r="BSX23" s="272"/>
      <c r="BSY23" s="272"/>
      <c r="BSZ23" s="272"/>
      <c r="BTA23" s="272"/>
      <c r="BTB23" s="272"/>
      <c r="BTC23" s="272"/>
      <c r="BTD23" s="272"/>
      <c r="BTE23" s="272"/>
      <c r="BTF23" s="272"/>
      <c r="BTG23" s="272"/>
      <c r="BTH23" s="272"/>
      <c r="BTI23" s="272"/>
      <c r="BTJ23" s="272"/>
      <c r="BTK23" s="272"/>
      <c r="BTL23" s="272"/>
      <c r="BTM23" s="272"/>
      <c r="BTN23" s="272"/>
      <c r="BTO23" s="272"/>
      <c r="BTP23" s="272"/>
      <c r="BTQ23" s="272"/>
      <c r="BTR23" s="272"/>
      <c r="BTS23" s="272"/>
      <c r="BTT23" s="272"/>
      <c r="BTU23" s="272"/>
      <c r="BTV23" s="272"/>
      <c r="BTW23" s="272"/>
      <c r="BTX23" s="272"/>
      <c r="BTY23" s="272"/>
      <c r="BTZ23" s="272"/>
      <c r="BUA23" s="272"/>
      <c r="BUB23" s="272"/>
      <c r="BUC23" s="272"/>
      <c r="BUD23" s="272"/>
      <c r="BUE23" s="272"/>
      <c r="BUF23" s="272"/>
      <c r="BUG23" s="272"/>
      <c r="BUH23" s="272"/>
      <c r="BUI23" s="272"/>
      <c r="BUJ23" s="272"/>
      <c r="BUK23" s="272"/>
      <c r="BUL23" s="272"/>
      <c r="BUM23" s="272"/>
      <c r="BUN23" s="272"/>
      <c r="BUO23" s="272"/>
      <c r="BUP23" s="272"/>
      <c r="BUQ23" s="272"/>
      <c r="BUR23" s="272"/>
      <c r="BUS23" s="272"/>
      <c r="BUT23" s="272"/>
      <c r="BUU23" s="272"/>
      <c r="BUV23" s="272"/>
      <c r="BUW23" s="272"/>
      <c r="BUX23" s="272"/>
      <c r="BUY23" s="272"/>
      <c r="BUZ23" s="272"/>
      <c r="BVA23" s="272"/>
      <c r="BVB23" s="272"/>
      <c r="BVC23" s="272"/>
      <c r="BVD23" s="272"/>
      <c r="BVE23" s="272"/>
      <c r="BVF23" s="272"/>
      <c r="BVG23" s="272"/>
      <c r="BVH23" s="272"/>
      <c r="BVI23" s="272"/>
      <c r="BVJ23" s="272"/>
      <c r="BVK23" s="272"/>
      <c r="BVL23" s="272"/>
      <c r="BVM23" s="272"/>
      <c r="BVN23" s="272"/>
      <c r="BVO23" s="272"/>
      <c r="BVP23" s="272"/>
      <c r="BVQ23" s="272"/>
      <c r="BVR23" s="272"/>
      <c r="BVS23" s="272"/>
      <c r="BVT23" s="272"/>
      <c r="BVU23" s="272"/>
      <c r="BVV23" s="272"/>
      <c r="BVW23" s="272"/>
      <c r="BVX23" s="272"/>
      <c r="BVY23" s="272"/>
      <c r="BVZ23" s="272"/>
      <c r="BWA23" s="272"/>
      <c r="BWB23" s="272"/>
      <c r="BWC23" s="272"/>
      <c r="BWD23" s="272"/>
      <c r="BWE23" s="272"/>
      <c r="BWF23" s="272"/>
      <c r="BWG23" s="272"/>
      <c r="BWH23" s="272"/>
      <c r="BWI23" s="272"/>
      <c r="BWJ23" s="272"/>
      <c r="BWK23" s="272"/>
      <c r="BWL23" s="272"/>
      <c r="BWM23" s="272"/>
      <c r="BWN23" s="272"/>
      <c r="BWO23" s="272"/>
      <c r="BWP23" s="272"/>
      <c r="BWQ23" s="272"/>
      <c r="BWR23" s="272"/>
      <c r="BWS23" s="272"/>
      <c r="BWT23" s="272"/>
      <c r="BWU23" s="272"/>
      <c r="BWV23" s="272"/>
      <c r="BWW23" s="272"/>
      <c r="BWX23" s="272"/>
      <c r="BWY23" s="272"/>
      <c r="BWZ23" s="272"/>
      <c r="BXA23" s="272"/>
      <c r="BXB23" s="272"/>
      <c r="BXC23" s="272"/>
      <c r="BXD23" s="272"/>
      <c r="BXE23" s="272"/>
      <c r="BXF23" s="272"/>
      <c r="BXG23" s="272"/>
      <c r="BXH23" s="272"/>
      <c r="BXI23" s="272"/>
      <c r="BXJ23" s="272"/>
      <c r="BXK23" s="272"/>
      <c r="BXL23" s="272"/>
      <c r="BXM23" s="272"/>
      <c r="BXN23" s="272"/>
      <c r="BXO23" s="272"/>
      <c r="BXP23" s="272"/>
      <c r="BXQ23" s="272"/>
      <c r="BXR23" s="272"/>
      <c r="BXS23" s="272"/>
      <c r="BXT23" s="272"/>
      <c r="BXU23" s="272"/>
      <c r="BXV23" s="272"/>
      <c r="BXW23" s="272"/>
      <c r="BXX23" s="272"/>
      <c r="BXY23" s="272"/>
      <c r="BXZ23" s="272"/>
      <c r="BYA23" s="272"/>
      <c r="BYB23" s="272"/>
      <c r="BYC23" s="272"/>
      <c r="BYD23" s="272"/>
      <c r="BYE23" s="272"/>
      <c r="BYF23" s="272"/>
      <c r="BYG23" s="272"/>
      <c r="BYH23" s="272"/>
      <c r="BYI23" s="272"/>
      <c r="BYJ23" s="272"/>
      <c r="BYK23" s="272"/>
      <c r="BYL23" s="272"/>
      <c r="BYM23" s="272"/>
      <c r="BYN23" s="272"/>
      <c r="BYO23" s="272"/>
      <c r="BYP23" s="272"/>
      <c r="BYQ23" s="272"/>
      <c r="BYR23" s="272"/>
      <c r="BYS23" s="272"/>
      <c r="BYT23" s="272"/>
      <c r="BYU23" s="272"/>
      <c r="BYV23" s="272"/>
      <c r="BYW23" s="272"/>
      <c r="BYX23" s="272"/>
      <c r="BYY23" s="272"/>
      <c r="BYZ23" s="272"/>
      <c r="BZA23" s="272"/>
      <c r="BZB23" s="272"/>
      <c r="BZC23" s="272"/>
      <c r="BZD23" s="272"/>
      <c r="BZE23" s="272"/>
      <c r="BZF23" s="272"/>
      <c r="BZG23" s="272"/>
      <c r="BZH23" s="272"/>
      <c r="BZI23" s="272"/>
      <c r="BZJ23" s="272"/>
      <c r="BZK23" s="272"/>
      <c r="BZL23" s="272"/>
      <c r="BZM23" s="272"/>
      <c r="BZN23" s="272"/>
      <c r="BZO23" s="272"/>
      <c r="BZP23" s="272"/>
      <c r="BZQ23" s="272"/>
      <c r="BZR23" s="272"/>
      <c r="BZS23" s="272"/>
      <c r="BZT23" s="272"/>
      <c r="BZU23" s="272"/>
      <c r="BZV23" s="272"/>
      <c r="BZW23" s="272"/>
      <c r="BZX23" s="272"/>
      <c r="BZY23" s="272"/>
      <c r="BZZ23" s="272"/>
      <c r="CAA23" s="272"/>
      <c r="CAB23" s="272"/>
      <c r="CAC23" s="272"/>
      <c r="CAD23" s="272"/>
      <c r="CAE23" s="272"/>
      <c r="CAF23" s="272"/>
      <c r="CAG23" s="272"/>
      <c r="CAH23" s="272"/>
      <c r="CAI23" s="272"/>
      <c r="CAJ23" s="272"/>
      <c r="CAK23" s="272"/>
      <c r="CAL23" s="272"/>
      <c r="CAM23" s="272"/>
      <c r="CAN23" s="272"/>
      <c r="CAO23" s="272"/>
      <c r="CAP23" s="272"/>
      <c r="CAQ23" s="272"/>
      <c r="CAR23" s="272"/>
      <c r="CAS23" s="272"/>
      <c r="CAT23" s="272"/>
      <c r="CAU23" s="272"/>
      <c r="CAV23" s="272"/>
      <c r="CAW23" s="272"/>
      <c r="CAX23" s="272"/>
      <c r="CAY23" s="272"/>
      <c r="CAZ23" s="272"/>
      <c r="CBA23" s="272"/>
      <c r="CBB23" s="272"/>
      <c r="CBC23" s="272"/>
      <c r="CBD23" s="272"/>
      <c r="CBE23" s="272"/>
      <c r="CBF23" s="272"/>
      <c r="CBG23" s="272"/>
      <c r="CBH23" s="272"/>
      <c r="CBI23" s="272"/>
      <c r="CBJ23" s="272"/>
      <c r="CBK23" s="272"/>
      <c r="CBL23" s="272"/>
      <c r="CBM23" s="272"/>
      <c r="CBN23" s="272"/>
      <c r="CBO23" s="272"/>
      <c r="CBP23" s="272"/>
      <c r="CBQ23" s="272"/>
      <c r="CBR23" s="272"/>
      <c r="CBS23" s="272"/>
      <c r="CBT23" s="272"/>
      <c r="CBU23" s="272"/>
      <c r="CBV23" s="272"/>
      <c r="CBW23" s="272"/>
      <c r="CBX23" s="272"/>
      <c r="CBY23" s="272"/>
      <c r="CBZ23" s="272"/>
      <c r="CCA23" s="272"/>
      <c r="CCB23" s="272"/>
      <c r="CCC23" s="272"/>
      <c r="CCD23" s="272"/>
      <c r="CCE23" s="272"/>
      <c r="CCF23" s="272"/>
      <c r="CCG23" s="272"/>
      <c r="CCH23" s="272"/>
      <c r="CCI23" s="272"/>
      <c r="CCJ23" s="272"/>
      <c r="CCK23" s="272"/>
      <c r="CCL23" s="272"/>
      <c r="CCM23" s="272"/>
      <c r="CCN23" s="272"/>
      <c r="CCO23" s="272"/>
      <c r="CCP23" s="272"/>
      <c r="CCQ23" s="272"/>
      <c r="CCR23" s="272"/>
      <c r="CCS23" s="272"/>
      <c r="CCT23" s="272"/>
      <c r="CCU23" s="272"/>
      <c r="CCV23" s="272"/>
      <c r="CCW23" s="272"/>
      <c r="CCX23" s="272"/>
      <c r="CCY23" s="272"/>
      <c r="CCZ23" s="272"/>
      <c r="CDA23" s="272"/>
      <c r="CDB23" s="272"/>
      <c r="CDC23" s="272"/>
      <c r="CDD23" s="272"/>
      <c r="CDE23" s="272"/>
      <c r="CDF23" s="272"/>
      <c r="CDG23" s="272"/>
      <c r="CDH23" s="272"/>
      <c r="CDI23" s="272"/>
      <c r="CDJ23" s="272"/>
      <c r="CDK23" s="272"/>
      <c r="CDL23" s="272"/>
      <c r="CDM23" s="272"/>
      <c r="CDN23" s="272"/>
      <c r="CDO23" s="272"/>
      <c r="CDP23" s="272"/>
      <c r="CDQ23" s="272"/>
      <c r="CDR23" s="272"/>
      <c r="CDS23" s="272"/>
      <c r="CDT23" s="272"/>
      <c r="CDU23" s="272"/>
      <c r="CDV23" s="272"/>
      <c r="CDW23" s="272"/>
      <c r="CDX23" s="272"/>
      <c r="CDY23" s="272"/>
      <c r="CDZ23" s="272"/>
      <c r="CEA23" s="272"/>
      <c r="CEB23" s="272"/>
      <c r="CEC23" s="272"/>
      <c r="CED23" s="272"/>
      <c r="CEE23" s="272"/>
      <c r="CEF23" s="272"/>
      <c r="CEG23" s="272"/>
      <c r="CEH23" s="272"/>
      <c r="CEI23" s="272"/>
      <c r="CEJ23" s="272"/>
      <c r="CEK23" s="272"/>
      <c r="CEL23" s="272"/>
      <c r="CEM23" s="272"/>
      <c r="CEN23" s="272"/>
      <c r="CEO23" s="272"/>
      <c r="CEP23" s="272"/>
      <c r="CEQ23" s="272"/>
      <c r="CER23" s="272"/>
      <c r="CES23" s="272"/>
      <c r="CET23" s="272"/>
      <c r="CEU23" s="272"/>
      <c r="CEV23" s="272"/>
      <c r="CEW23" s="272"/>
      <c r="CEX23" s="272"/>
      <c r="CEY23" s="272"/>
      <c r="CEZ23" s="272"/>
      <c r="CFA23" s="272"/>
      <c r="CFB23" s="272"/>
      <c r="CFC23" s="272"/>
      <c r="CFD23" s="272"/>
      <c r="CFE23" s="272"/>
      <c r="CFF23" s="272"/>
      <c r="CFG23" s="272"/>
      <c r="CFH23" s="272"/>
      <c r="CFI23" s="272"/>
      <c r="CFJ23" s="272"/>
      <c r="CFK23" s="272"/>
      <c r="CFL23" s="272"/>
      <c r="CFM23" s="272"/>
      <c r="CFN23" s="272"/>
      <c r="CFO23" s="272"/>
      <c r="CFP23" s="272"/>
      <c r="CFQ23" s="272"/>
      <c r="CFR23" s="272"/>
      <c r="CFS23" s="272"/>
      <c r="CFT23" s="272"/>
      <c r="CFU23" s="272"/>
      <c r="CFV23" s="272"/>
      <c r="CFW23" s="272"/>
      <c r="CFX23" s="272"/>
      <c r="CFY23" s="272"/>
      <c r="CFZ23" s="272"/>
      <c r="CGA23" s="272"/>
      <c r="CGB23" s="272"/>
      <c r="CGC23" s="272"/>
      <c r="CGD23" s="272"/>
      <c r="CGE23" s="272"/>
      <c r="CGF23" s="272"/>
      <c r="CGG23" s="272"/>
      <c r="CGH23" s="272"/>
      <c r="CGI23" s="272"/>
      <c r="CGJ23" s="272"/>
      <c r="CGK23" s="272"/>
      <c r="CGL23" s="272"/>
      <c r="CGM23" s="272"/>
      <c r="CGN23" s="272"/>
      <c r="CGO23" s="272"/>
      <c r="CGP23" s="272"/>
      <c r="CGQ23" s="272"/>
      <c r="CGR23" s="272"/>
      <c r="CGS23" s="272"/>
      <c r="CGT23" s="272"/>
      <c r="CGU23" s="272"/>
      <c r="CGV23" s="272"/>
      <c r="CGW23" s="272"/>
      <c r="CGX23" s="272"/>
      <c r="CGY23" s="272"/>
      <c r="CGZ23" s="272"/>
      <c r="CHA23" s="272"/>
      <c r="CHB23" s="272"/>
      <c r="CHC23" s="272"/>
      <c r="CHD23" s="272"/>
      <c r="CHE23" s="272"/>
      <c r="CHF23" s="272"/>
      <c r="CHG23" s="272"/>
      <c r="CHH23" s="272"/>
      <c r="CHI23" s="272"/>
      <c r="CHJ23" s="272"/>
      <c r="CHK23" s="272"/>
      <c r="CHL23" s="272"/>
      <c r="CHM23" s="272"/>
      <c r="CHN23" s="272"/>
      <c r="CHO23" s="272"/>
      <c r="CHP23" s="272"/>
      <c r="CHQ23" s="272"/>
      <c r="CHR23" s="272"/>
      <c r="CHS23" s="272"/>
      <c r="CHT23" s="272"/>
      <c r="CHU23" s="272"/>
      <c r="CHV23" s="272"/>
      <c r="CHW23" s="272"/>
      <c r="CHX23" s="272"/>
      <c r="CHY23" s="272"/>
      <c r="CHZ23" s="272"/>
      <c r="CIA23" s="272"/>
      <c r="CIB23" s="272"/>
      <c r="CIC23" s="272"/>
      <c r="CID23" s="272"/>
      <c r="CIE23" s="272"/>
      <c r="CIF23" s="272"/>
      <c r="CIG23" s="272"/>
      <c r="CIH23" s="272"/>
      <c r="CII23" s="272"/>
      <c r="CIJ23" s="272"/>
      <c r="CIK23" s="272"/>
      <c r="CIL23" s="272"/>
      <c r="CIM23" s="272"/>
      <c r="CIN23" s="272"/>
      <c r="CIO23" s="272"/>
      <c r="CIP23" s="272"/>
      <c r="CIQ23" s="272"/>
      <c r="CIR23" s="272"/>
      <c r="CIS23" s="272"/>
      <c r="CIT23" s="272"/>
      <c r="CIU23" s="272"/>
      <c r="CIV23" s="272"/>
      <c r="CIW23" s="272"/>
      <c r="CIX23" s="272"/>
      <c r="CIY23" s="272"/>
      <c r="CIZ23" s="272"/>
      <c r="CJA23" s="272"/>
      <c r="CJB23" s="272"/>
      <c r="CJC23" s="272"/>
      <c r="CJD23" s="272"/>
      <c r="CJE23" s="272"/>
      <c r="CJF23" s="272"/>
      <c r="CJG23" s="272"/>
      <c r="CJH23" s="272"/>
      <c r="CJI23" s="272"/>
      <c r="CJJ23" s="272"/>
      <c r="CJK23" s="272"/>
      <c r="CJL23" s="272"/>
      <c r="CJM23" s="272"/>
      <c r="CJN23" s="272"/>
      <c r="CJO23" s="272"/>
      <c r="CJP23" s="272"/>
      <c r="CJQ23" s="272"/>
      <c r="CJR23" s="272"/>
      <c r="CJS23" s="272"/>
      <c r="CJT23" s="272"/>
      <c r="CJU23" s="272"/>
      <c r="CJV23" s="272"/>
      <c r="CJW23" s="272"/>
      <c r="CJX23" s="272"/>
      <c r="CJY23" s="272"/>
      <c r="CJZ23" s="272"/>
      <c r="CKA23" s="272"/>
      <c r="CKB23" s="272"/>
      <c r="CKC23" s="272"/>
      <c r="CKD23" s="272"/>
      <c r="CKE23" s="272"/>
      <c r="CKF23" s="272"/>
      <c r="CKG23" s="272"/>
      <c r="CKH23" s="272"/>
      <c r="CKI23" s="272"/>
      <c r="CKJ23" s="272"/>
      <c r="CKK23" s="272"/>
      <c r="CKL23" s="272"/>
      <c r="CKM23" s="272"/>
      <c r="CKN23" s="272"/>
      <c r="CKO23" s="272"/>
      <c r="CKP23" s="272"/>
      <c r="CKQ23" s="272"/>
      <c r="CKR23" s="272"/>
      <c r="CKS23" s="272"/>
      <c r="CKT23" s="272"/>
      <c r="CKU23" s="272"/>
      <c r="CKV23" s="272"/>
      <c r="CKW23" s="272"/>
      <c r="CKX23" s="272"/>
      <c r="CKY23" s="272"/>
      <c r="CKZ23" s="272"/>
      <c r="CLA23" s="272"/>
      <c r="CLB23" s="272"/>
      <c r="CLC23" s="272"/>
      <c r="CLD23" s="272"/>
      <c r="CLE23" s="272"/>
      <c r="CLF23" s="272"/>
      <c r="CLG23" s="272"/>
      <c r="CLH23" s="272"/>
      <c r="CLI23" s="272"/>
      <c r="CLJ23" s="272"/>
      <c r="CLK23" s="272"/>
      <c r="CLL23" s="272"/>
      <c r="CLM23" s="272"/>
      <c r="CLN23" s="272"/>
      <c r="CLO23" s="272"/>
      <c r="CLP23" s="272"/>
      <c r="CLQ23" s="272"/>
      <c r="CLR23" s="272"/>
      <c r="CLS23" s="272"/>
      <c r="CLT23" s="272"/>
      <c r="CLU23" s="272"/>
      <c r="CLV23" s="272"/>
      <c r="CLW23" s="272"/>
      <c r="CLX23" s="272"/>
      <c r="CLY23" s="272"/>
      <c r="CLZ23" s="272"/>
      <c r="CMA23" s="272"/>
      <c r="CMB23" s="272"/>
      <c r="CMC23" s="272"/>
      <c r="CMD23" s="272"/>
      <c r="CME23" s="272"/>
      <c r="CMF23" s="272"/>
      <c r="CMG23" s="272"/>
      <c r="CMH23" s="272"/>
      <c r="CMI23" s="272"/>
      <c r="CMJ23" s="272"/>
      <c r="CMK23" s="272"/>
      <c r="CML23" s="272"/>
      <c r="CMM23" s="272"/>
      <c r="CMN23" s="272"/>
      <c r="CMO23" s="272"/>
      <c r="CMP23" s="272"/>
      <c r="CMQ23" s="272"/>
      <c r="CMR23" s="272"/>
      <c r="CMS23" s="272"/>
      <c r="CMT23" s="272"/>
      <c r="CMU23" s="272"/>
      <c r="CMV23" s="272"/>
      <c r="CMW23" s="272"/>
      <c r="CMX23" s="272"/>
      <c r="CMY23" s="272"/>
      <c r="CMZ23" s="272"/>
      <c r="CNA23" s="272"/>
      <c r="CNB23" s="272"/>
      <c r="CNC23" s="272"/>
      <c r="CND23" s="272"/>
      <c r="CNE23" s="272"/>
      <c r="CNF23" s="272"/>
      <c r="CNG23" s="272"/>
      <c r="CNH23" s="272"/>
      <c r="CNI23" s="272"/>
      <c r="CNJ23" s="272"/>
      <c r="CNK23" s="272"/>
      <c r="CNL23" s="272"/>
      <c r="CNM23" s="272"/>
      <c r="CNN23" s="272"/>
      <c r="CNO23" s="272"/>
      <c r="CNP23" s="272"/>
      <c r="CNQ23" s="272"/>
      <c r="CNR23" s="272"/>
      <c r="CNS23" s="272"/>
      <c r="CNT23" s="272"/>
      <c r="CNU23" s="272"/>
      <c r="CNV23" s="272"/>
      <c r="CNW23" s="272"/>
      <c r="CNX23" s="272"/>
      <c r="CNY23" s="272"/>
      <c r="CNZ23" s="272"/>
      <c r="COA23" s="272"/>
      <c r="COB23" s="272"/>
      <c r="COC23" s="272"/>
      <c r="COD23" s="272"/>
      <c r="COE23" s="272"/>
      <c r="COF23" s="272"/>
      <c r="COG23" s="272"/>
      <c r="COH23" s="272"/>
      <c r="COI23" s="272"/>
      <c r="COJ23" s="272"/>
      <c r="COK23" s="272"/>
      <c r="COL23" s="272"/>
      <c r="COM23" s="272"/>
      <c r="CON23" s="272"/>
      <c r="COO23" s="272"/>
      <c r="COP23" s="272"/>
      <c r="COQ23" s="272"/>
      <c r="COR23" s="272"/>
      <c r="COS23" s="272"/>
      <c r="COT23" s="272"/>
      <c r="COU23" s="272"/>
      <c r="COV23" s="272"/>
      <c r="COW23" s="272"/>
      <c r="COX23" s="272"/>
      <c r="COY23" s="272"/>
      <c r="COZ23" s="272"/>
      <c r="CPA23" s="272"/>
      <c r="CPB23" s="272"/>
      <c r="CPC23" s="272"/>
      <c r="CPD23" s="272"/>
      <c r="CPE23" s="272"/>
      <c r="CPF23" s="272"/>
      <c r="CPG23" s="272"/>
      <c r="CPH23" s="272"/>
      <c r="CPI23" s="272"/>
      <c r="CPJ23" s="272"/>
      <c r="CPK23" s="272"/>
      <c r="CPL23" s="272"/>
      <c r="CPM23" s="272"/>
      <c r="CPN23" s="272"/>
      <c r="CPO23" s="272"/>
      <c r="CPP23" s="272"/>
      <c r="CPQ23" s="272"/>
      <c r="CPR23" s="272"/>
      <c r="CPS23" s="272"/>
      <c r="CPT23" s="272"/>
      <c r="CPU23" s="272"/>
      <c r="CPV23" s="272"/>
      <c r="CPW23" s="272"/>
      <c r="CPX23" s="272"/>
      <c r="CPY23" s="272"/>
      <c r="CPZ23" s="272"/>
      <c r="CQA23" s="272"/>
      <c r="CQB23" s="272"/>
      <c r="CQC23" s="272"/>
      <c r="CQD23" s="272"/>
      <c r="CQE23" s="272"/>
      <c r="CQF23" s="272"/>
      <c r="CQG23" s="272"/>
      <c r="CQH23" s="272"/>
      <c r="CQI23" s="272"/>
      <c r="CQJ23" s="272"/>
      <c r="CQK23" s="272"/>
      <c r="CQL23" s="272"/>
      <c r="CQM23" s="272"/>
      <c r="CQN23" s="272"/>
      <c r="CQO23" s="272"/>
      <c r="CQP23" s="272"/>
      <c r="CQQ23" s="272"/>
      <c r="CQR23" s="272"/>
      <c r="CQS23" s="272"/>
      <c r="CQT23" s="272"/>
      <c r="CQU23" s="272"/>
      <c r="CQV23" s="272"/>
      <c r="CQW23" s="272"/>
      <c r="CQX23" s="272"/>
      <c r="CQY23" s="272"/>
      <c r="CQZ23" s="272"/>
      <c r="CRA23" s="272"/>
      <c r="CRB23" s="272"/>
      <c r="CRC23" s="272"/>
      <c r="CRD23" s="272"/>
      <c r="CRE23" s="272"/>
      <c r="CRF23" s="272"/>
      <c r="CRG23" s="272"/>
      <c r="CRH23" s="272"/>
      <c r="CRI23" s="272"/>
      <c r="CRJ23" s="272"/>
      <c r="CRK23" s="272"/>
      <c r="CRL23" s="272"/>
      <c r="CRM23" s="272"/>
      <c r="CRN23" s="272"/>
      <c r="CRO23" s="272"/>
      <c r="CRP23" s="272"/>
      <c r="CRQ23" s="272"/>
      <c r="CRR23" s="272"/>
      <c r="CRS23" s="272"/>
      <c r="CRT23" s="272"/>
      <c r="CRU23" s="272"/>
      <c r="CRV23" s="272"/>
      <c r="CRW23" s="272"/>
      <c r="CRX23" s="272"/>
      <c r="CRY23" s="272"/>
      <c r="CRZ23" s="272"/>
      <c r="CSA23" s="272"/>
      <c r="CSB23" s="272"/>
      <c r="CSC23" s="272"/>
      <c r="CSD23" s="272"/>
      <c r="CSE23" s="272"/>
      <c r="CSF23" s="272"/>
      <c r="CSG23" s="272"/>
      <c r="CSH23" s="272"/>
      <c r="CSI23" s="272"/>
      <c r="CSJ23" s="272"/>
      <c r="CSK23" s="272"/>
      <c r="CSL23" s="272"/>
      <c r="CSM23" s="272"/>
      <c r="CSN23" s="272"/>
      <c r="CSO23" s="272"/>
      <c r="CSP23" s="272"/>
      <c r="CSQ23" s="272"/>
      <c r="CSR23" s="272"/>
      <c r="CSS23" s="272"/>
      <c r="CST23" s="272"/>
      <c r="CSU23" s="272"/>
      <c r="CSV23" s="272"/>
      <c r="CSW23" s="272"/>
      <c r="CSX23" s="272"/>
      <c r="CSY23" s="272"/>
      <c r="CSZ23" s="272"/>
      <c r="CTA23" s="272"/>
      <c r="CTB23" s="272"/>
      <c r="CTC23" s="272"/>
      <c r="CTD23" s="272"/>
      <c r="CTE23" s="272"/>
      <c r="CTF23" s="272"/>
      <c r="CTG23" s="272"/>
      <c r="CTH23" s="272"/>
      <c r="CTI23" s="272"/>
      <c r="CTJ23" s="272"/>
      <c r="CTK23" s="272"/>
      <c r="CTL23" s="272"/>
      <c r="CTM23" s="272"/>
      <c r="CTN23" s="272"/>
      <c r="CTO23" s="272"/>
      <c r="CTP23" s="272"/>
      <c r="CTQ23" s="272"/>
      <c r="CTR23" s="272"/>
      <c r="CTS23" s="272"/>
      <c r="CTT23" s="272"/>
      <c r="CTU23" s="272"/>
      <c r="CTV23" s="272"/>
      <c r="CTW23" s="272"/>
      <c r="CTX23" s="272"/>
      <c r="CTY23" s="272"/>
      <c r="CTZ23" s="272"/>
      <c r="CUA23" s="272"/>
      <c r="CUB23" s="272"/>
      <c r="CUC23" s="272"/>
      <c r="CUD23" s="272"/>
      <c r="CUE23" s="272"/>
      <c r="CUF23" s="272"/>
      <c r="CUG23" s="272"/>
      <c r="CUH23" s="272"/>
      <c r="CUI23" s="272"/>
      <c r="CUJ23" s="272"/>
      <c r="CUK23" s="272"/>
      <c r="CUL23" s="272"/>
      <c r="CUM23" s="272"/>
      <c r="CUN23" s="272"/>
      <c r="CUO23" s="272"/>
      <c r="CUP23" s="272"/>
      <c r="CUQ23" s="272"/>
      <c r="CUR23" s="272"/>
      <c r="CUS23" s="272"/>
      <c r="CUT23" s="272"/>
      <c r="CUU23" s="272"/>
      <c r="CUV23" s="272"/>
      <c r="CUW23" s="272"/>
      <c r="CUX23" s="272"/>
      <c r="CUY23" s="272"/>
      <c r="CUZ23" s="272"/>
      <c r="CVA23" s="272"/>
      <c r="CVB23" s="272"/>
      <c r="CVC23" s="272"/>
      <c r="CVD23" s="272"/>
      <c r="CVE23" s="272"/>
      <c r="CVF23" s="272"/>
      <c r="CVG23" s="272"/>
      <c r="CVH23" s="272"/>
      <c r="CVI23" s="272"/>
      <c r="CVJ23" s="272"/>
      <c r="CVK23" s="272"/>
      <c r="CVL23" s="272"/>
      <c r="CVM23" s="272"/>
      <c r="CVN23" s="272"/>
      <c r="CVO23" s="272"/>
      <c r="CVP23" s="272"/>
      <c r="CVQ23" s="272"/>
      <c r="CVR23" s="272"/>
      <c r="CVS23" s="272"/>
      <c r="CVT23" s="272"/>
      <c r="CVU23" s="272"/>
      <c r="CVV23" s="272"/>
      <c r="CVW23" s="272"/>
      <c r="CVX23" s="272"/>
      <c r="CVY23" s="272"/>
      <c r="CVZ23" s="272"/>
      <c r="CWA23" s="272"/>
      <c r="CWB23" s="272"/>
      <c r="CWC23" s="272"/>
      <c r="CWD23" s="272"/>
      <c r="CWE23" s="272"/>
      <c r="CWF23" s="272"/>
      <c r="CWG23" s="272"/>
      <c r="CWH23" s="272"/>
      <c r="CWI23" s="272"/>
      <c r="CWJ23" s="272"/>
      <c r="CWK23" s="272"/>
      <c r="CWL23" s="272"/>
      <c r="CWM23" s="272"/>
      <c r="CWN23" s="272"/>
      <c r="CWO23" s="272"/>
      <c r="CWP23" s="272"/>
      <c r="CWQ23" s="272"/>
      <c r="CWR23" s="272"/>
      <c r="CWS23" s="272"/>
      <c r="CWT23" s="272"/>
      <c r="CWU23" s="272"/>
      <c r="CWV23" s="272"/>
      <c r="CWW23" s="272"/>
      <c r="CWX23" s="272"/>
      <c r="CWY23" s="272"/>
      <c r="CWZ23" s="272"/>
      <c r="CXA23" s="272"/>
      <c r="CXB23" s="272"/>
      <c r="CXC23" s="272"/>
      <c r="CXD23" s="272"/>
      <c r="CXE23" s="272"/>
      <c r="CXF23" s="272"/>
      <c r="CXG23" s="272"/>
      <c r="CXH23" s="272"/>
      <c r="CXI23" s="272"/>
      <c r="CXJ23" s="272"/>
      <c r="CXK23" s="272"/>
      <c r="CXL23" s="272"/>
      <c r="CXM23" s="272"/>
      <c r="CXN23" s="272"/>
      <c r="CXO23" s="272"/>
      <c r="CXP23" s="272"/>
      <c r="CXQ23" s="272"/>
      <c r="CXR23" s="272"/>
      <c r="CXS23" s="272"/>
      <c r="CXT23" s="272"/>
      <c r="CXU23" s="272"/>
      <c r="CXV23" s="272"/>
      <c r="CXW23" s="272"/>
      <c r="CXX23" s="272"/>
      <c r="CXY23" s="272"/>
      <c r="CXZ23" s="272"/>
      <c r="CYA23" s="272"/>
      <c r="CYB23" s="272"/>
      <c r="CYC23" s="272"/>
      <c r="CYD23" s="272"/>
      <c r="CYE23" s="272"/>
      <c r="CYF23" s="272"/>
      <c r="CYG23" s="272"/>
      <c r="CYH23" s="272"/>
      <c r="CYI23" s="272"/>
      <c r="CYJ23" s="272"/>
      <c r="CYK23" s="272"/>
      <c r="CYL23" s="272"/>
      <c r="CYM23" s="272"/>
      <c r="CYN23" s="272"/>
      <c r="CYO23" s="272"/>
      <c r="CYP23" s="272"/>
      <c r="CYQ23" s="272"/>
      <c r="CYR23" s="272"/>
      <c r="CYS23" s="272"/>
      <c r="CYT23" s="272"/>
      <c r="CYU23" s="272"/>
      <c r="CYV23" s="272"/>
      <c r="CYW23" s="272"/>
      <c r="CYX23" s="272"/>
      <c r="CYY23" s="272"/>
      <c r="CYZ23" s="272"/>
      <c r="CZA23" s="272"/>
      <c r="CZB23" s="272"/>
      <c r="CZC23" s="272"/>
      <c r="CZD23" s="272"/>
      <c r="CZE23" s="272"/>
      <c r="CZF23" s="272"/>
      <c r="CZG23" s="272"/>
      <c r="CZH23" s="272"/>
      <c r="CZI23" s="272"/>
      <c r="CZJ23" s="272"/>
      <c r="CZK23" s="272"/>
      <c r="CZL23" s="272"/>
      <c r="CZM23" s="272"/>
      <c r="CZN23" s="272"/>
      <c r="CZO23" s="272"/>
      <c r="CZP23" s="272"/>
      <c r="CZQ23" s="272"/>
      <c r="CZR23" s="272"/>
      <c r="CZS23" s="272"/>
      <c r="CZT23" s="272"/>
      <c r="CZU23" s="272"/>
      <c r="CZV23" s="272"/>
      <c r="CZW23" s="272"/>
      <c r="CZX23" s="272"/>
      <c r="CZY23" s="272"/>
      <c r="CZZ23" s="272"/>
      <c r="DAA23" s="272"/>
      <c r="DAB23" s="272"/>
      <c r="DAC23" s="272"/>
      <c r="DAD23" s="272"/>
      <c r="DAE23" s="272"/>
      <c r="DAF23" s="272"/>
      <c r="DAG23" s="272"/>
      <c r="DAH23" s="272"/>
      <c r="DAI23" s="272"/>
      <c r="DAJ23" s="272"/>
      <c r="DAK23" s="272"/>
      <c r="DAL23" s="272"/>
      <c r="DAM23" s="272"/>
      <c r="DAN23" s="272"/>
      <c r="DAO23" s="272"/>
      <c r="DAP23" s="272"/>
      <c r="DAQ23" s="272"/>
      <c r="DAR23" s="272"/>
      <c r="DAS23" s="272"/>
      <c r="DAT23" s="272"/>
      <c r="DAU23" s="272"/>
      <c r="DAV23" s="272"/>
      <c r="DAW23" s="272"/>
      <c r="DAX23" s="272"/>
      <c r="DAY23" s="272"/>
      <c r="DAZ23" s="272"/>
      <c r="DBA23" s="272"/>
      <c r="DBB23" s="272"/>
      <c r="DBC23" s="272"/>
      <c r="DBD23" s="272"/>
      <c r="DBE23" s="272"/>
      <c r="DBF23" s="272"/>
      <c r="DBG23" s="272"/>
      <c r="DBH23" s="272"/>
      <c r="DBI23" s="272"/>
      <c r="DBJ23" s="272"/>
      <c r="DBK23" s="272"/>
      <c r="DBL23" s="272"/>
      <c r="DBM23" s="272"/>
      <c r="DBN23" s="272"/>
      <c r="DBO23" s="272"/>
      <c r="DBP23" s="272"/>
      <c r="DBQ23" s="272"/>
      <c r="DBR23" s="272"/>
      <c r="DBS23" s="272"/>
      <c r="DBT23" s="272"/>
      <c r="DBU23" s="272"/>
      <c r="DBV23" s="272"/>
      <c r="DBW23" s="272"/>
      <c r="DBX23" s="272"/>
      <c r="DBY23" s="272"/>
      <c r="DBZ23" s="272"/>
      <c r="DCA23" s="272"/>
      <c r="DCB23" s="272"/>
      <c r="DCC23" s="272"/>
      <c r="DCD23" s="272"/>
      <c r="DCE23" s="272"/>
      <c r="DCF23" s="272"/>
      <c r="DCG23" s="272"/>
      <c r="DCH23" s="272"/>
      <c r="DCI23" s="272"/>
      <c r="DCJ23" s="272"/>
      <c r="DCK23" s="272"/>
      <c r="DCL23" s="272"/>
      <c r="DCM23" s="272"/>
      <c r="DCN23" s="272"/>
      <c r="DCO23" s="272"/>
      <c r="DCP23" s="272"/>
      <c r="DCQ23" s="272"/>
      <c r="DCR23" s="272"/>
      <c r="DCS23" s="272"/>
      <c r="DCT23" s="272"/>
      <c r="DCU23" s="272"/>
      <c r="DCV23" s="272"/>
      <c r="DCW23" s="272"/>
      <c r="DCX23" s="272"/>
      <c r="DCY23" s="272"/>
      <c r="DCZ23" s="272"/>
      <c r="DDA23" s="272"/>
      <c r="DDB23" s="272"/>
      <c r="DDC23" s="272"/>
      <c r="DDD23" s="272"/>
      <c r="DDE23" s="272"/>
      <c r="DDF23" s="272"/>
      <c r="DDG23" s="272"/>
      <c r="DDH23" s="272"/>
      <c r="DDI23" s="272"/>
      <c r="DDJ23" s="272"/>
      <c r="DDK23" s="272"/>
      <c r="DDL23" s="272"/>
      <c r="DDM23" s="272"/>
      <c r="DDN23" s="272"/>
      <c r="DDO23" s="272"/>
      <c r="DDP23" s="272"/>
      <c r="DDQ23" s="272"/>
      <c r="DDR23" s="272"/>
      <c r="DDS23" s="272"/>
      <c r="DDT23" s="272"/>
      <c r="DDU23" s="272"/>
      <c r="DDV23" s="272"/>
      <c r="DDW23" s="272"/>
      <c r="DDX23" s="272"/>
      <c r="DDY23" s="272"/>
      <c r="DDZ23" s="272"/>
      <c r="DEA23" s="272"/>
      <c r="DEB23" s="272"/>
      <c r="DEC23" s="272"/>
      <c r="DED23" s="272"/>
      <c r="DEE23" s="272"/>
      <c r="DEF23" s="272"/>
      <c r="DEG23" s="272"/>
      <c r="DEH23" s="272"/>
      <c r="DEI23" s="272"/>
      <c r="DEJ23" s="272"/>
      <c r="DEK23" s="272"/>
      <c r="DEL23" s="272"/>
      <c r="DEM23" s="272"/>
      <c r="DEN23" s="272"/>
      <c r="DEO23" s="272"/>
      <c r="DEP23" s="272"/>
      <c r="DEQ23" s="272"/>
      <c r="DER23" s="272"/>
      <c r="DES23" s="272"/>
      <c r="DET23" s="272"/>
      <c r="DEU23" s="272"/>
      <c r="DEV23" s="272"/>
      <c r="DEW23" s="272"/>
      <c r="DEX23" s="272"/>
      <c r="DEY23" s="272"/>
      <c r="DEZ23" s="272"/>
      <c r="DFA23" s="272"/>
      <c r="DFB23" s="272"/>
      <c r="DFC23" s="272"/>
      <c r="DFD23" s="272"/>
      <c r="DFE23" s="272"/>
      <c r="DFF23" s="272"/>
      <c r="DFG23" s="272"/>
      <c r="DFH23" s="272"/>
      <c r="DFI23" s="272"/>
      <c r="DFJ23" s="272"/>
      <c r="DFK23" s="272"/>
      <c r="DFL23" s="272"/>
      <c r="DFM23" s="272"/>
      <c r="DFN23" s="272"/>
      <c r="DFO23" s="272"/>
      <c r="DFP23" s="272"/>
      <c r="DFQ23" s="272"/>
      <c r="DFR23" s="272"/>
      <c r="DFS23" s="272"/>
      <c r="DFT23" s="272"/>
      <c r="DFU23" s="272"/>
      <c r="DFV23" s="272"/>
      <c r="DFW23" s="272"/>
      <c r="DFX23" s="272"/>
      <c r="DFY23" s="272"/>
      <c r="DFZ23" s="272"/>
      <c r="DGA23" s="272"/>
      <c r="DGB23" s="272"/>
      <c r="DGC23" s="272"/>
      <c r="DGD23" s="272"/>
      <c r="DGE23" s="272"/>
      <c r="DGF23" s="272"/>
      <c r="DGG23" s="272"/>
      <c r="DGH23" s="272"/>
      <c r="DGI23" s="272"/>
      <c r="DGJ23" s="272"/>
      <c r="DGK23" s="272"/>
      <c r="DGL23" s="272"/>
      <c r="DGM23" s="272"/>
      <c r="DGN23" s="272"/>
      <c r="DGO23" s="272"/>
      <c r="DGP23" s="272"/>
      <c r="DGQ23" s="272"/>
      <c r="DGR23" s="272"/>
      <c r="DGS23" s="272"/>
      <c r="DGT23" s="272"/>
      <c r="DGU23" s="272"/>
      <c r="DGV23" s="272"/>
      <c r="DGW23" s="272"/>
      <c r="DGX23" s="272"/>
      <c r="DGY23" s="272"/>
      <c r="DGZ23" s="272"/>
      <c r="DHA23" s="272"/>
      <c r="DHB23" s="272"/>
      <c r="DHC23" s="272"/>
      <c r="DHD23" s="272"/>
      <c r="DHE23" s="272"/>
      <c r="DHF23" s="272"/>
      <c r="DHG23" s="272"/>
      <c r="DHH23" s="272"/>
      <c r="DHI23" s="272"/>
      <c r="DHJ23" s="272"/>
      <c r="DHK23" s="272"/>
      <c r="DHL23" s="272"/>
      <c r="DHM23" s="272"/>
      <c r="DHN23" s="272"/>
      <c r="DHO23" s="272"/>
      <c r="DHP23" s="272"/>
      <c r="DHQ23" s="272"/>
      <c r="DHR23" s="272"/>
      <c r="DHS23" s="272"/>
      <c r="DHT23" s="272"/>
      <c r="DHU23" s="272"/>
      <c r="DHV23" s="272"/>
      <c r="DHW23" s="272"/>
      <c r="DHX23" s="272"/>
      <c r="DHY23" s="272"/>
      <c r="DHZ23" s="272"/>
      <c r="DIA23" s="272"/>
      <c r="DIB23" s="272"/>
      <c r="DIC23" s="272"/>
      <c r="DID23" s="272"/>
      <c r="DIE23" s="272"/>
      <c r="DIF23" s="272"/>
      <c r="DIG23" s="272"/>
      <c r="DIH23" s="272"/>
      <c r="DII23" s="272"/>
      <c r="DIJ23" s="272"/>
      <c r="DIK23" s="272"/>
      <c r="DIL23" s="272"/>
      <c r="DIM23" s="272"/>
      <c r="DIN23" s="272"/>
      <c r="DIO23" s="272"/>
      <c r="DIP23" s="272"/>
      <c r="DIQ23" s="272"/>
      <c r="DIR23" s="272"/>
      <c r="DIS23" s="272"/>
      <c r="DIT23" s="272"/>
      <c r="DIU23" s="272"/>
      <c r="DIV23" s="272"/>
      <c r="DIW23" s="272"/>
      <c r="DIX23" s="272"/>
      <c r="DIY23" s="272"/>
      <c r="DIZ23" s="272"/>
      <c r="DJA23" s="272"/>
      <c r="DJB23" s="272"/>
      <c r="DJC23" s="272"/>
      <c r="DJD23" s="272"/>
      <c r="DJE23" s="272"/>
      <c r="DJF23" s="272"/>
      <c r="DJG23" s="272"/>
      <c r="DJH23" s="272"/>
      <c r="DJI23" s="272"/>
      <c r="DJJ23" s="272"/>
      <c r="DJK23" s="272"/>
      <c r="DJL23" s="272"/>
      <c r="DJM23" s="272"/>
      <c r="DJN23" s="272"/>
      <c r="DJO23" s="272"/>
      <c r="DJP23" s="272"/>
      <c r="DJQ23" s="272"/>
      <c r="DJR23" s="272"/>
      <c r="DJS23" s="272"/>
      <c r="DJT23" s="272"/>
      <c r="DJU23" s="272"/>
      <c r="DJV23" s="272"/>
      <c r="DJW23" s="272"/>
      <c r="DJX23" s="272"/>
      <c r="DJY23" s="272"/>
      <c r="DJZ23" s="272"/>
      <c r="DKA23" s="272"/>
      <c r="DKB23" s="272"/>
      <c r="DKC23" s="272"/>
      <c r="DKD23" s="272"/>
      <c r="DKE23" s="272"/>
      <c r="DKF23" s="272"/>
      <c r="DKG23" s="272"/>
      <c r="DKH23" s="272"/>
      <c r="DKI23" s="272"/>
      <c r="DKJ23" s="272"/>
      <c r="DKK23" s="272"/>
      <c r="DKL23" s="272"/>
      <c r="DKM23" s="272"/>
      <c r="DKN23" s="272"/>
      <c r="DKO23" s="272"/>
      <c r="DKP23" s="272"/>
      <c r="DKQ23" s="272"/>
      <c r="DKR23" s="272"/>
      <c r="DKS23" s="272"/>
      <c r="DKT23" s="272"/>
      <c r="DKU23" s="272"/>
      <c r="DKV23" s="272"/>
      <c r="DKW23" s="272"/>
      <c r="DKX23" s="272"/>
      <c r="DKY23" s="272"/>
      <c r="DKZ23" s="272"/>
      <c r="DLA23" s="272"/>
      <c r="DLB23" s="272"/>
      <c r="DLC23" s="272"/>
      <c r="DLD23" s="272"/>
      <c r="DLE23" s="272"/>
      <c r="DLF23" s="272"/>
      <c r="DLG23" s="272"/>
      <c r="DLH23" s="272"/>
      <c r="DLI23" s="272"/>
      <c r="DLJ23" s="272"/>
      <c r="DLK23" s="272"/>
      <c r="DLL23" s="272"/>
      <c r="DLM23" s="272"/>
      <c r="DLN23" s="272"/>
      <c r="DLO23" s="272"/>
      <c r="DLP23" s="272"/>
      <c r="DLQ23" s="272"/>
      <c r="DLR23" s="272"/>
      <c r="DLS23" s="272"/>
      <c r="DLT23" s="272"/>
      <c r="DLU23" s="272"/>
      <c r="DLV23" s="272"/>
      <c r="DLW23" s="272"/>
      <c r="DLX23" s="272"/>
      <c r="DLY23" s="272"/>
      <c r="DLZ23" s="272"/>
      <c r="DMA23" s="272"/>
      <c r="DMB23" s="272"/>
      <c r="DMC23" s="272"/>
      <c r="DMD23" s="272"/>
      <c r="DME23" s="272"/>
      <c r="DMF23" s="272"/>
      <c r="DMG23" s="272"/>
      <c r="DMH23" s="272"/>
      <c r="DMI23" s="272"/>
      <c r="DMJ23" s="272"/>
      <c r="DMK23" s="272"/>
      <c r="DML23" s="272"/>
      <c r="DMM23" s="272"/>
      <c r="DMN23" s="272"/>
      <c r="DMO23" s="272"/>
      <c r="DMP23" s="272"/>
      <c r="DMQ23" s="272"/>
      <c r="DMR23" s="272"/>
      <c r="DMS23" s="272"/>
      <c r="DMT23" s="272"/>
      <c r="DMU23" s="272"/>
      <c r="DMV23" s="272"/>
      <c r="DMW23" s="272"/>
      <c r="DMX23" s="272"/>
      <c r="DMY23" s="272"/>
      <c r="DMZ23" s="272"/>
      <c r="DNA23" s="272"/>
      <c r="DNB23" s="272"/>
      <c r="DNC23" s="272"/>
      <c r="DND23" s="272"/>
      <c r="DNE23" s="272"/>
      <c r="DNF23" s="272"/>
      <c r="DNG23" s="272"/>
      <c r="DNH23" s="272"/>
      <c r="DNI23" s="272"/>
      <c r="DNJ23" s="272"/>
      <c r="DNK23" s="272"/>
      <c r="DNL23" s="272"/>
      <c r="DNM23" s="272"/>
      <c r="DNN23" s="272"/>
      <c r="DNO23" s="272"/>
      <c r="DNP23" s="272"/>
      <c r="DNQ23" s="272"/>
      <c r="DNR23" s="272"/>
      <c r="DNS23" s="272"/>
      <c r="DNT23" s="272"/>
      <c r="DNU23" s="272"/>
      <c r="DNV23" s="272"/>
      <c r="DNW23" s="272"/>
      <c r="DNX23" s="272"/>
      <c r="DNY23" s="272"/>
      <c r="DNZ23" s="272"/>
      <c r="DOA23" s="272"/>
      <c r="DOB23" s="272"/>
      <c r="DOC23" s="272"/>
      <c r="DOD23" s="272"/>
      <c r="DOE23" s="272"/>
      <c r="DOF23" s="272"/>
      <c r="DOG23" s="272"/>
      <c r="DOH23" s="272"/>
      <c r="DOI23" s="272"/>
      <c r="DOJ23" s="272"/>
      <c r="DOK23" s="272"/>
      <c r="DOL23" s="272"/>
      <c r="DOM23" s="272"/>
      <c r="DON23" s="272"/>
      <c r="DOO23" s="272"/>
      <c r="DOP23" s="272"/>
      <c r="DOQ23" s="272"/>
      <c r="DOR23" s="272"/>
      <c r="DOS23" s="272"/>
      <c r="DOT23" s="272"/>
      <c r="DOU23" s="272"/>
      <c r="DOV23" s="272"/>
      <c r="DOW23" s="272"/>
      <c r="DOX23" s="272"/>
      <c r="DOY23" s="272"/>
      <c r="DOZ23" s="272"/>
      <c r="DPA23" s="272"/>
      <c r="DPB23" s="272"/>
      <c r="DPC23" s="272"/>
      <c r="DPD23" s="272"/>
      <c r="DPE23" s="272"/>
      <c r="DPF23" s="272"/>
      <c r="DPG23" s="272"/>
      <c r="DPH23" s="272"/>
      <c r="DPI23" s="272"/>
      <c r="DPJ23" s="272"/>
      <c r="DPK23" s="272"/>
      <c r="DPL23" s="272"/>
      <c r="DPM23" s="272"/>
      <c r="DPN23" s="272"/>
      <c r="DPO23" s="272"/>
      <c r="DPP23" s="272"/>
      <c r="DPQ23" s="272"/>
      <c r="DPR23" s="272"/>
      <c r="DPS23" s="272"/>
      <c r="DPT23" s="272"/>
      <c r="DPU23" s="272"/>
      <c r="DPV23" s="272"/>
      <c r="DPW23" s="272"/>
      <c r="DPX23" s="272"/>
      <c r="DPY23" s="272"/>
      <c r="DPZ23" s="272"/>
      <c r="DQA23" s="272"/>
      <c r="DQB23" s="272"/>
      <c r="DQC23" s="272"/>
      <c r="DQD23" s="272"/>
      <c r="DQE23" s="272"/>
      <c r="DQF23" s="272"/>
      <c r="DQG23" s="272"/>
      <c r="DQH23" s="272"/>
      <c r="DQI23" s="272"/>
      <c r="DQJ23" s="272"/>
      <c r="DQK23" s="272"/>
      <c r="DQL23" s="272"/>
      <c r="DQM23" s="272"/>
      <c r="DQN23" s="272"/>
      <c r="DQO23" s="272"/>
      <c r="DQP23" s="272"/>
      <c r="DQQ23" s="272"/>
      <c r="DQR23" s="272"/>
      <c r="DQS23" s="272"/>
      <c r="DQT23" s="272"/>
      <c r="DQU23" s="272"/>
      <c r="DQV23" s="272"/>
      <c r="DQW23" s="272"/>
      <c r="DQX23" s="272"/>
      <c r="DQY23" s="272"/>
      <c r="DQZ23" s="272"/>
      <c r="DRA23" s="272"/>
      <c r="DRB23" s="272"/>
      <c r="DRC23" s="272"/>
      <c r="DRD23" s="272"/>
      <c r="DRE23" s="272"/>
      <c r="DRF23" s="272"/>
      <c r="DRG23" s="272"/>
      <c r="DRH23" s="272"/>
      <c r="DRI23" s="272"/>
      <c r="DRJ23" s="272"/>
      <c r="DRK23" s="272"/>
      <c r="DRL23" s="272"/>
      <c r="DRM23" s="272"/>
      <c r="DRN23" s="272"/>
      <c r="DRO23" s="272"/>
      <c r="DRP23" s="272"/>
      <c r="DRQ23" s="272"/>
      <c r="DRR23" s="272"/>
      <c r="DRS23" s="272"/>
      <c r="DRT23" s="272"/>
      <c r="DRU23" s="272"/>
      <c r="DRV23" s="272"/>
      <c r="DRW23" s="272"/>
      <c r="DRX23" s="272"/>
      <c r="DRY23" s="272"/>
      <c r="DRZ23" s="272"/>
      <c r="DSA23" s="272"/>
      <c r="DSB23" s="272"/>
      <c r="DSC23" s="272"/>
      <c r="DSD23" s="272"/>
      <c r="DSE23" s="272"/>
      <c r="DSF23" s="272"/>
      <c r="DSG23" s="272"/>
      <c r="DSH23" s="272"/>
      <c r="DSI23" s="272"/>
      <c r="DSJ23" s="272"/>
      <c r="DSK23" s="272"/>
      <c r="DSL23" s="272"/>
      <c r="DSM23" s="272"/>
      <c r="DSN23" s="272"/>
      <c r="DSO23" s="272"/>
      <c r="DSP23" s="272"/>
      <c r="DSQ23" s="272"/>
      <c r="DSR23" s="272"/>
      <c r="DSS23" s="272"/>
      <c r="DST23" s="272"/>
      <c r="DSU23" s="272"/>
      <c r="DSV23" s="272"/>
      <c r="DSW23" s="272"/>
      <c r="DSX23" s="272"/>
      <c r="DSY23" s="272"/>
      <c r="DSZ23" s="272"/>
      <c r="DTA23" s="272"/>
      <c r="DTB23" s="272"/>
      <c r="DTC23" s="272"/>
      <c r="DTD23" s="272"/>
      <c r="DTE23" s="272"/>
      <c r="DTF23" s="272"/>
      <c r="DTG23" s="272"/>
      <c r="DTH23" s="272"/>
      <c r="DTI23" s="272"/>
      <c r="DTJ23" s="272"/>
      <c r="DTK23" s="272"/>
      <c r="DTL23" s="272"/>
      <c r="DTM23" s="272"/>
      <c r="DTN23" s="272"/>
      <c r="DTO23" s="272"/>
      <c r="DTP23" s="272"/>
      <c r="DTQ23" s="272"/>
      <c r="DTR23" s="272"/>
      <c r="DTS23" s="272"/>
      <c r="DTT23" s="272"/>
      <c r="DTU23" s="272"/>
      <c r="DTV23" s="272"/>
      <c r="DTW23" s="272"/>
      <c r="DTX23" s="272"/>
      <c r="DTY23" s="272"/>
      <c r="DTZ23" s="272"/>
      <c r="DUA23" s="272"/>
      <c r="DUB23" s="272"/>
      <c r="DUC23" s="272"/>
      <c r="DUD23" s="272"/>
      <c r="DUE23" s="272"/>
      <c r="DUF23" s="272"/>
      <c r="DUG23" s="272"/>
      <c r="DUH23" s="272"/>
      <c r="DUI23" s="272"/>
      <c r="DUJ23" s="272"/>
      <c r="DUK23" s="272"/>
      <c r="DUL23" s="272"/>
      <c r="DUM23" s="272"/>
      <c r="DUN23" s="272"/>
      <c r="DUO23" s="272"/>
      <c r="DUP23" s="272"/>
      <c r="DUQ23" s="272"/>
      <c r="DUR23" s="272"/>
      <c r="DUS23" s="272"/>
      <c r="DUT23" s="272"/>
      <c r="DUU23" s="272"/>
      <c r="DUV23" s="272"/>
      <c r="DUW23" s="272"/>
      <c r="DUX23" s="272"/>
      <c r="DUY23" s="272"/>
      <c r="DUZ23" s="272"/>
      <c r="DVA23" s="272"/>
      <c r="DVB23" s="272"/>
      <c r="DVC23" s="272"/>
      <c r="DVD23" s="272"/>
      <c r="DVE23" s="272"/>
      <c r="DVF23" s="272"/>
      <c r="DVG23" s="272"/>
      <c r="DVH23" s="272"/>
      <c r="DVI23" s="272"/>
      <c r="DVJ23" s="272"/>
      <c r="DVK23" s="272"/>
      <c r="DVL23" s="272"/>
      <c r="DVM23" s="272"/>
      <c r="DVN23" s="272"/>
      <c r="DVO23" s="272"/>
      <c r="DVP23" s="272"/>
      <c r="DVQ23" s="272"/>
      <c r="DVR23" s="272"/>
      <c r="DVS23" s="272"/>
      <c r="DVT23" s="272"/>
      <c r="DVU23" s="272"/>
      <c r="DVV23" s="272"/>
      <c r="DVW23" s="272"/>
      <c r="DVX23" s="272"/>
      <c r="DVY23" s="272"/>
      <c r="DVZ23" s="272"/>
      <c r="DWA23" s="272"/>
      <c r="DWB23" s="272"/>
      <c r="DWC23" s="272"/>
      <c r="DWD23" s="272"/>
      <c r="DWE23" s="272"/>
      <c r="DWF23" s="272"/>
      <c r="DWG23" s="272"/>
      <c r="DWH23" s="272"/>
      <c r="DWI23" s="272"/>
      <c r="DWJ23" s="272"/>
      <c r="DWK23" s="272"/>
      <c r="DWL23" s="272"/>
      <c r="DWM23" s="272"/>
      <c r="DWN23" s="272"/>
      <c r="DWO23" s="272"/>
      <c r="DWP23" s="272"/>
      <c r="DWQ23" s="272"/>
      <c r="DWR23" s="272"/>
      <c r="DWS23" s="272"/>
      <c r="DWT23" s="272"/>
      <c r="DWU23" s="272"/>
      <c r="DWV23" s="272"/>
      <c r="DWW23" s="272"/>
      <c r="DWX23" s="272"/>
      <c r="DWY23" s="272"/>
      <c r="DWZ23" s="272"/>
      <c r="DXA23" s="272"/>
      <c r="DXB23" s="272"/>
      <c r="DXC23" s="272"/>
      <c r="DXD23" s="272"/>
      <c r="DXE23" s="272"/>
      <c r="DXF23" s="272"/>
      <c r="DXG23" s="272"/>
      <c r="DXH23" s="272"/>
      <c r="DXI23" s="272"/>
      <c r="DXJ23" s="272"/>
      <c r="DXK23" s="272"/>
      <c r="DXL23" s="272"/>
      <c r="DXM23" s="272"/>
      <c r="DXN23" s="272"/>
      <c r="DXO23" s="272"/>
      <c r="DXP23" s="272"/>
      <c r="DXQ23" s="272"/>
      <c r="DXR23" s="272"/>
      <c r="DXS23" s="272"/>
      <c r="DXT23" s="272"/>
      <c r="DXU23" s="272"/>
      <c r="DXV23" s="272"/>
      <c r="DXW23" s="272"/>
      <c r="DXX23" s="272"/>
      <c r="DXY23" s="272"/>
      <c r="DXZ23" s="272"/>
      <c r="DYA23" s="272"/>
      <c r="DYB23" s="272"/>
      <c r="DYC23" s="272"/>
      <c r="DYD23" s="272"/>
      <c r="DYE23" s="272"/>
      <c r="DYF23" s="272"/>
      <c r="DYG23" s="272"/>
      <c r="DYH23" s="272"/>
      <c r="DYI23" s="272"/>
      <c r="DYJ23" s="272"/>
      <c r="DYK23" s="272"/>
      <c r="DYL23" s="272"/>
      <c r="DYM23" s="272"/>
      <c r="DYN23" s="272"/>
      <c r="DYO23" s="272"/>
      <c r="DYP23" s="272"/>
      <c r="DYQ23" s="272"/>
      <c r="DYR23" s="272"/>
      <c r="DYS23" s="272"/>
      <c r="DYT23" s="272"/>
      <c r="DYU23" s="272"/>
      <c r="DYV23" s="272"/>
      <c r="DYW23" s="272"/>
      <c r="DYX23" s="272"/>
      <c r="DYY23" s="272"/>
      <c r="DYZ23" s="272"/>
      <c r="DZA23" s="272"/>
      <c r="DZB23" s="272"/>
      <c r="DZC23" s="272"/>
      <c r="DZD23" s="272"/>
      <c r="DZE23" s="272"/>
      <c r="DZF23" s="272"/>
      <c r="DZG23" s="272"/>
      <c r="DZH23" s="272"/>
      <c r="DZI23" s="272"/>
      <c r="DZJ23" s="272"/>
      <c r="DZK23" s="272"/>
      <c r="DZL23" s="272"/>
      <c r="DZM23" s="272"/>
      <c r="DZN23" s="272"/>
      <c r="DZO23" s="272"/>
      <c r="DZP23" s="272"/>
      <c r="DZQ23" s="272"/>
      <c r="DZR23" s="272"/>
      <c r="DZS23" s="272"/>
      <c r="DZT23" s="272"/>
      <c r="DZU23" s="272"/>
      <c r="DZV23" s="272"/>
      <c r="DZW23" s="272"/>
      <c r="DZX23" s="272"/>
      <c r="DZY23" s="272"/>
      <c r="DZZ23" s="272"/>
      <c r="EAA23" s="272"/>
      <c r="EAB23" s="272"/>
      <c r="EAC23" s="272"/>
      <c r="EAD23" s="272"/>
      <c r="EAE23" s="272"/>
      <c r="EAF23" s="272"/>
      <c r="EAG23" s="272"/>
      <c r="EAH23" s="272"/>
      <c r="EAI23" s="272"/>
      <c r="EAJ23" s="272"/>
      <c r="EAK23" s="272"/>
      <c r="EAL23" s="272"/>
      <c r="EAM23" s="272"/>
      <c r="EAN23" s="272"/>
      <c r="EAO23" s="272"/>
      <c r="EAP23" s="272"/>
      <c r="EAQ23" s="272"/>
      <c r="EAR23" s="272"/>
      <c r="EAS23" s="272"/>
      <c r="EAT23" s="272"/>
      <c r="EAU23" s="272"/>
      <c r="EAV23" s="272"/>
      <c r="EAW23" s="272"/>
      <c r="EAX23" s="272"/>
      <c r="EAY23" s="272"/>
      <c r="EAZ23" s="272"/>
      <c r="EBA23" s="272"/>
      <c r="EBB23" s="272"/>
      <c r="EBC23" s="272"/>
      <c r="EBD23" s="272"/>
      <c r="EBE23" s="272"/>
      <c r="EBF23" s="272"/>
      <c r="EBG23" s="272"/>
      <c r="EBH23" s="272"/>
      <c r="EBI23" s="272"/>
      <c r="EBJ23" s="272"/>
      <c r="EBK23" s="272"/>
      <c r="EBL23" s="272"/>
      <c r="EBM23" s="272"/>
      <c r="EBN23" s="272"/>
      <c r="EBO23" s="272"/>
      <c r="EBP23" s="272"/>
      <c r="EBQ23" s="272"/>
      <c r="EBR23" s="272"/>
      <c r="EBS23" s="272"/>
      <c r="EBT23" s="272"/>
      <c r="EBU23" s="272"/>
      <c r="EBV23" s="272"/>
      <c r="EBW23" s="272"/>
      <c r="EBX23" s="272"/>
      <c r="EBY23" s="272"/>
      <c r="EBZ23" s="272"/>
      <c r="ECA23" s="272"/>
      <c r="ECB23" s="272"/>
      <c r="ECC23" s="272"/>
      <c r="ECD23" s="272"/>
      <c r="ECE23" s="272"/>
      <c r="ECF23" s="272"/>
      <c r="ECG23" s="272"/>
      <c r="ECH23" s="272"/>
      <c r="ECI23" s="272"/>
      <c r="ECJ23" s="272"/>
      <c r="ECK23" s="272"/>
      <c r="ECL23" s="272"/>
      <c r="ECM23" s="272"/>
      <c r="ECN23" s="272"/>
      <c r="ECO23" s="272"/>
      <c r="ECP23" s="272"/>
      <c r="ECQ23" s="272"/>
      <c r="ECR23" s="272"/>
      <c r="ECS23" s="272"/>
      <c r="ECT23" s="272"/>
      <c r="ECU23" s="272"/>
      <c r="ECV23" s="272"/>
      <c r="ECW23" s="272"/>
      <c r="ECX23" s="272"/>
      <c r="ECY23" s="272"/>
      <c r="ECZ23" s="272"/>
      <c r="EDA23" s="272"/>
      <c r="EDB23" s="272"/>
      <c r="EDC23" s="272"/>
      <c r="EDD23" s="272"/>
      <c r="EDE23" s="272"/>
      <c r="EDF23" s="272"/>
      <c r="EDG23" s="272"/>
      <c r="EDH23" s="272"/>
      <c r="EDI23" s="272"/>
      <c r="EDJ23" s="272"/>
      <c r="EDK23" s="272"/>
      <c r="EDL23" s="272"/>
      <c r="EDM23" s="272"/>
      <c r="EDN23" s="272"/>
      <c r="EDO23" s="272"/>
      <c r="EDP23" s="272"/>
      <c r="EDQ23" s="272"/>
      <c r="EDR23" s="272"/>
      <c r="EDS23" s="272"/>
      <c r="EDT23" s="272"/>
      <c r="EDU23" s="272"/>
      <c r="EDV23" s="272"/>
      <c r="EDW23" s="272"/>
      <c r="EDX23" s="272"/>
      <c r="EDY23" s="272"/>
      <c r="EDZ23" s="272"/>
      <c r="EEA23" s="272"/>
      <c r="EEB23" s="272"/>
      <c r="EEC23" s="272"/>
      <c r="EED23" s="272"/>
      <c r="EEE23" s="272"/>
      <c r="EEF23" s="272"/>
      <c r="EEG23" s="272"/>
      <c r="EEH23" s="272"/>
      <c r="EEI23" s="272"/>
      <c r="EEJ23" s="272"/>
      <c r="EEK23" s="272"/>
      <c r="EEL23" s="272"/>
      <c r="EEM23" s="272"/>
      <c r="EEN23" s="272"/>
      <c r="EEO23" s="272"/>
      <c r="EEP23" s="272"/>
      <c r="EEQ23" s="272"/>
      <c r="EER23" s="272"/>
      <c r="EES23" s="272"/>
      <c r="EET23" s="272"/>
      <c r="EEU23" s="272"/>
      <c r="EEV23" s="272"/>
      <c r="EEW23" s="272"/>
      <c r="EEX23" s="272"/>
      <c r="EEY23" s="272"/>
      <c r="EEZ23" s="272"/>
      <c r="EFA23" s="272"/>
      <c r="EFB23" s="272"/>
      <c r="EFC23" s="272"/>
      <c r="EFD23" s="272"/>
      <c r="EFE23" s="272"/>
      <c r="EFF23" s="272"/>
      <c r="EFG23" s="272"/>
      <c r="EFH23" s="272"/>
      <c r="EFI23" s="272"/>
      <c r="EFJ23" s="272"/>
      <c r="EFK23" s="272"/>
      <c r="EFL23" s="272"/>
      <c r="EFM23" s="272"/>
      <c r="EFN23" s="272"/>
      <c r="EFO23" s="272"/>
      <c r="EFP23" s="272"/>
      <c r="EFQ23" s="272"/>
      <c r="EFR23" s="272"/>
      <c r="EFS23" s="272"/>
      <c r="EFT23" s="272"/>
      <c r="EFU23" s="272"/>
      <c r="EFV23" s="272"/>
      <c r="EFW23" s="272"/>
      <c r="EFX23" s="272"/>
      <c r="EFY23" s="272"/>
      <c r="EFZ23" s="272"/>
      <c r="EGA23" s="272"/>
      <c r="EGB23" s="272"/>
      <c r="EGC23" s="272"/>
      <c r="EGD23" s="272"/>
      <c r="EGE23" s="272"/>
      <c r="EGF23" s="272"/>
      <c r="EGG23" s="272"/>
      <c r="EGH23" s="272"/>
      <c r="EGI23" s="272"/>
      <c r="EGJ23" s="272"/>
      <c r="EGK23" s="272"/>
      <c r="EGL23" s="272"/>
      <c r="EGM23" s="272"/>
      <c r="EGN23" s="272"/>
      <c r="EGO23" s="272"/>
      <c r="EGP23" s="272"/>
      <c r="EGQ23" s="272"/>
      <c r="EGR23" s="272"/>
      <c r="EGS23" s="272"/>
      <c r="EGT23" s="272"/>
      <c r="EGU23" s="272"/>
      <c r="EGV23" s="272"/>
      <c r="EGW23" s="272"/>
      <c r="EGX23" s="272"/>
      <c r="EGY23" s="272"/>
      <c r="EGZ23" s="272"/>
      <c r="EHA23" s="272"/>
      <c r="EHB23" s="272"/>
      <c r="EHC23" s="272"/>
      <c r="EHD23" s="272"/>
      <c r="EHE23" s="272"/>
      <c r="EHF23" s="272"/>
      <c r="EHG23" s="272"/>
      <c r="EHH23" s="272"/>
      <c r="EHI23" s="272"/>
      <c r="EHJ23" s="272"/>
      <c r="EHK23" s="272"/>
      <c r="EHL23" s="272"/>
      <c r="EHM23" s="272"/>
      <c r="EHN23" s="272"/>
      <c r="EHO23" s="272"/>
      <c r="EHP23" s="272"/>
      <c r="EHQ23" s="272"/>
      <c r="EHR23" s="272"/>
      <c r="EHS23" s="272"/>
      <c r="EHT23" s="272"/>
      <c r="EHU23" s="272"/>
      <c r="EHV23" s="272"/>
      <c r="EHW23" s="272"/>
      <c r="EHX23" s="272"/>
      <c r="EHY23" s="272"/>
      <c r="EHZ23" s="272"/>
      <c r="EIA23" s="272"/>
      <c r="EIB23" s="272"/>
      <c r="EIC23" s="272"/>
      <c r="EID23" s="272"/>
      <c r="EIE23" s="272"/>
      <c r="EIF23" s="272"/>
      <c r="EIG23" s="272"/>
      <c r="EIH23" s="272"/>
      <c r="EII23" s="272"/>
      <c r="EIJ23" s="272"/>
      <c r="EIK23" s="272"/>
      <c r="EIL23" s="272"/>
      <c r="EIM23" s="272"/>
      <c r="EIN23" s="272"/>
      <c r="EIO23" s="272"/>
      <c r="EIP23" s="272"/>
      <c r="EIQ23" s="272"/>
      <c r="EIR23" s="272"/>
      <c r="EIS23" s="272"/>
      <c r="EIT23" s="272"/>
      <c r="EIU23" s="272"/>
      <c r="EIV23" s="272"/>
      <c r="EIW23" s="272"/>
      <c r="EIX23" s="272"/>
      <c r="EIY23" s="272"/>
      <c r="EIZ23" s="272"/>
      <c r="EJA23" s="272"/>
      <c r="EJB23" s="272"/>
      <c r="EJC23" s="272"/>
      <c r="EJD23" s="272"/>
      <c r="EJE23" s="272"/>
      <c r="EJF23" s="272"/>
      <c r="EJG23" s="272"/>
      <c r="EJH23" s="272"/>
      <c r="EJI23" s="272"/>
      <c r="EJJ23" s="272"/>
      <c r="EJK23" s="272"/>
      <c r="EJL23" s="272"/>
      <c r="EJM23" s="272"/>
      <c r="EJN23" s="272"/>
      <c r="EJO23" s="272"/>
      <c r="EJP23" s="272"/>
      <c r="EJQ23" s="272"/>
      <c r="EJR23" s="272"/>
      <c r="EJS23" s="272"/>
      <c r="EJT23" s="272"/>
      <c r="EJU23" s="272"/>
      <c r="EJV23" s="272"/>
      <c r="EJW23" s="272"/>
      <c r="EJX23" s="272"/>
      <c r="EJY23" s="272"/>
      <c r="EJZ23" s="272"/>
      <c r="EKA23" s="272"/>
      <c r="EKB23" s="272"/>
      <c r="EKC23" s="272"/>
      <c r="EKD23" s="272"/>
      <c r="EKE23" s="272"/>
      <c r="EKF23" s="272"/>
      <c r="EKG23" s="272"/>
      <c r="EKH23" s="272"/>
      <c r="EKI23" s="272"/>
      <c r="EKJ23" s="272"/>
      <c r="EKK23" s="272"/>
      <c r="EKL23" s="272"/>
      <c r="EKM23" s="272"/>
      <c r="EKN23" s="272"/>
      <c r="EKO23" s="272"/>
      <c r="EKP23" s="272"/>
      <c r="EKQ23" s="272"/>
      <c r="EKR23" s="272"/>
      <c r="EKS23" s="272"/>
      <c r="EKT23" s="272"/>
      <c r="EKU23" s="272"/>
      <c r="EKV23" s="272"/>
      <c r="EKW23" s="272"/>
      <c r="EKX23" s="272"/>
      <c r="EKY23" s="272"/>
      <c r="EKZ23" s="272"/>
      <c r="ELA23" s="272"/>
      <c r="ELB23" s="272"/>
      <c r="ELC23" s="272"/>
      <c r="ELD23" s="272"/>
      <c r="ELE23" s="272"/>
      <c r="ELF23" s="272"/>
      <c r="ELG23" s="272"/>
      <c r="ELH23" s="272"/>
      <c r="ELI23" s="272"/>
      <c r="ELJ23" s="272"/>
      <c r="ELK23" s="272"/>
      <c r="ELL23" s="272"/>
      <c r="ELM23" s="272"/>
      <c r="ELN23" s="272"/>
      <c r="ELO23" s="272"/>
      <c r="ELP23" s="272"/>
      <c r="ELQ23" s="272"/>
      <c r="ELR23" s="272"/>
      <c r="ELS23" s="272"/>
      <c r="ELT23" s="272"/>
      <c r="ELU23" s="272"/>
      <c r="ELV23" s="272"/>
      <c r="ELW23" s="272"/>
      <c r="ELX23" s="272"/>
      <c r="ELY23" s="272"/>
      <c r="ELZ23" s="272"/>
      <c r="EMA23" s="272"/>
      <c r="EMB23" s="272"/>
      <c r="EMC23" s="272"/>
      <c r="EMD23" s="272"/>
      <c r="EME23" s="272"/>
      <c r="EMF23" s="272"/>
      <c r="EMG23" s="272"/>
      <c r="EMH23" s="272"/>
      <c r="EMI23" s="272"/>
      <c r="EMJ23" s="272"/>
      <c r="EMK23" s="272"/>
      <c r="EML23" s="272"/>
      <c r="EMM23" s="272"/>
      <c r="EMN23" s="272"/>
      <c r="EMO23" s="272"/>
      <c r="EMP23" s="272"/>
      <c r="EMQ23" s="272"/>
      <c r="EMR23" s="272"/>
      <c r="EMS23" s="272"/>
      <c r="EMT23" s="272"/>
      <c r="EMU23" s="272"/>
      <c r="EMV23" s="272"/>
      <c r="EMW23" s="272"/>
      <c r="EMX23" s="272"/>
      <c r="EMY23" s="272"/>
      <c r="EMZ23" s="272"/>
      <c r="ENA23" s="272"/>
      <c r="ENB23" s="272"/>
      <c r="ENC23" s="272"/>
      <c r="END23" s="272"/>
      <c r="ENE23" s="272"/>
      <c r="ENF23" s="272"/>
      <c r="ENG23" s="272"/>
      <c r="ENH23" s="272"/>
      <c r="ENI23" s="272"/>
      <c r="ENJ23" s="272"/>
      <c r="ENK23" s="272"/>
      <c r="ENL23" s="272"/>
      <c r="ENM23" s="272"/>
      <c r="ENN23" s="272"/>
      <c r="ENO23" s="272"/>
      <c r="ENP23" s="272"/>
      <c r="ENQ23" s="272"/>
      <c r="ENR23" s="272"/>
      <c r="ENS23" s="272"/>
      <c r="ENT23" s="272"/>
      <c r="ENU23" s="272"/>
      <c r="ENV23" s="272"/>
      <c r="ENW23" s="272"/>
      <c r="ENX23" s="272"/>
      <c r="ENY23" s="272"/>
      <c r="ENZ23" s="272"/>
      <c r="EOA23" s="272"/>
      <c r="EOB23" s="272"/>
      <c r="EOC23" s="272"/>
      <c r="EOD23" s="272"/>
      <c r="EOE23" s="272"/>
      <c r="EOF23" s="272"/>
      <c r="EOG23" s="272"/>
      <c r="EOH23" s="272"/>
      <c r="EOI23" s="272"/>
      <c r="EOJ23" s="272"/>
      <c r="EOK23" s="272"/>
      <c r="EOL23" s="272"/>
      <c r="EOM23" s="272"/>
      <c r="EON23" s="272"/>
      <c r="EOO23" s="272"/>
      <c r="EOP23" s="272"/>
      <c r="EOQ23" s="272"/>
      <c r="EOR23" s="272"/>
      <c r="EOS23" s="272"/>
      <c r="EOT23" s="272"/>
      <c r="EOU23" s="272"/>
      <c r="EOV23" s="272"/>
      <c r="EOW23" s="272"/>
      <c r="EOX23" s="272"/>
      <c r="EOY23" s="272"/>
      <c r="EOZ23" s="272"/>
      <c r="EPA23" s="272"/>
      <c r="EPB23" s="272"/>
      <c r="EPC23" s="272"/>
      <c r="EPD23" s="272"/>
      <c r="EPE23" s="272"/>
      <c r="EPF23" s="272"/>
      <c r="EPG23" s="272"/>
      <c r="EPH23" s="272"/>
      <c r="EPI23" s="272"/>
      <c r="EPJ23" s="272"/>
      <c r="EPK23" s="272"/>
      <c r="EPL23" s="272"/>
      <c r="EPM23" s="272"/>
      <c r="EPN23" s="272"/>
      <c r="EPO23" s="272"/>
      <c r="EPP23" s="272"/>
      <c r="EPQ23" s="272"/>
      <c r="EPR23" s="272"/>
      <c r="EPS23" s="272"/>
      <c r="EPT23" s="272"/>
      <c r="EPU23" s="272"/>
      <c r="EPV23" s="272"/>
      <c r="EPW23" s="272"/>
      <c r="EPX23" s="272"/>
      <c r="EPY23" s="272"/>
      <c r="EPZ23" s="272"/>
      <c r="EQA23" s="272"/>
      <c r="EQB23" s="272"/>
      <c r="EQC23" s="272"/>
      <c r="EQD23" s="272"/>
      <c r="EQE23" s="272"/>
      <c r="EQF23" s="272"/>
      <c r="EQG23" s="272"/>
      <c r="EQH23" s="272"/>
      <c r="EQI23" s="272"/>
      <c r="EQJ23" s="272"/>
      <c r="EQK23" s="272"/>
      <c r="EQL23" s="272"/>
      <c r="EQM23" s="272"/>
      <c r="EQN23" s="272"/>
      <c r="EQO23" s="272"/>
      <c r="EQP23" s="272"/>
      <c r="EQQ23" s="272"/>
      <c r="EQR23" s="272"/>
      <c r="EQS23" s="272"/>
      <c r="EQT23" s="272"/>
      <c r="EQU23" s="272"/>
      <c r="EQV23" s="272"/>
      <c r="EQW23" s="272"/>
      <c r="EQX23" s="272"/>
      <c r="EQY23" s="272"/>
      <c r="EQZ23" s="272"/>
      <c r="ERA23" s="272"/>
      <c r="ERB23" s="272"/>
      <c r="ERC23" s="272"/>
      <c r="ERD23" s="272"/>
      <c r="ERE23" s="272"/>
      <c r="ERF23" s="272"/>
      <c r="ERG23" s="272"/>
      <c r="ERH23" s="272"/>
      <c r="ERI23" s="272"/>
      <c r="ERJ23" s="272"/>
      <c r="ERK23" s="272"/>
      <c r="ERL23" s="272"/>
      <c r="ERM23" s="272"/>
      <c r="ERN23" s="272"/>
      <c r="ERO23" s="272"/>
      <c r="ERP23" s="272"/>
      <c r="ERQ23" s="272"/>
      <c r="ERR23" s="272"/>
      <c r="ERS23" s="272"/>
      <c r="ERT23" s="272"/>
      <c r="ERU23" s="272"/>
      <c r="ERV23" s="272"/>
      <c r="ERW23" s="272"/>
      <c r="ERX23" s="272"/>
      <c r="ERY23" s="272"/>
      <c r="ERZ23" s="272"/>
      <c r="ESA23" s="272"/>
      <c r="ESB23" s="272"/>
      <c r="ESC23" s="272"/>
      <c r="ESD23" s="272"/>
      <c r="ESE23" s="272"/>
      <c r="ESF23" s="272"/>
      <c r="ESG23" s="272"/>
      <c r="ESH23" s="272"/>
      <c r="ESI23" s="272"/>
      <c r="ESJ23" s="272"/>
      <c r="ESK23" s="272"/>
      <c r="ESL23" s="272"/>
      <c r="ESM23" s="272"/>
      <c r="ESN23" s="272"/>
      <c r="ESO23" s="272"/>
      <c r="ESP23" s="272"/>
      <c r="ESQ23" s="272"/>
      <c r="ESR23" s="272"/>
      <c r="ESS23" s="272"/>
      <c r="EST23" s="272"/>
      <c r="ESU23" s="272"/>
      <c r="ESV23" s="272"/>
      <c r="ESW23" s="272"/>
      <c r="ESX23" s="272"/>
      <c r="ESY23" s="272"/>
      <c r="ESZ23" s="272"/>
      <c r="ETA23" s="272"/>
      <c r="ETB23" s="272"/>
      <c r="ETC23" s="272"/>
      <c r="ETD23" s="272"/>
      <c r="ETE23" s="272"/>
      <c r="ETF23" s="272"/>
      <c r="ETG23" s="272"/>
      <c r="ETH23" s="272"/>
      <c r="ETI23" s="272"/>
      <c r="ETJ23" s="272"/>
      <c r="ETK23" s="272"/>
      <c r="ETL23" s="272"/>
      <c r="ETM23" s="272"/>
      <c r="ETN23" s="272"/>
      <c r="ETO23" s="272"/>
      <c r="ETP23" s="272"/>
      <c r="ETQ23" s="272"/>
      <c r="ETR23" s="272"/>
      <c r="ETS23" s="272"/>
      <c r="ETT23" s="272"/>
      <c r="ETU23" s="272"/>
      <c r="ETV23" s="272"/>
      <c r="ETW23" s="272"/>
      <c r="ETX23" s="272"/>
      <c r="ETY23" s="272"/>
      <c r="ETZ23" s="272"/>
      <c r="EUA23" s="272"/>
      <c r="EUB23" s="272"/>
      <c r="EUC23" s="272"/>
      <c r="EUD23" s="272"/>
      <c r="EUE23" s="272"/>
      <c r="EUF23" s="272"/>
      <c r="EUG23" s="272"/>
      <c r="EUH23" s="272"/>
      <c r="EUI23" s="272"/>
      <c r="EUJ23" s="272"/>
      <c r="EUK23" s="272"/>
      <c r="EUL23" s="272"/>
      <c r="EUM23" s="272"/>
      <c r="EUN23" s="272"/>
      <c r="EUO23" s="272"/>
      <c r="EUP23" s="272"/>
      <c r="EUQ23" s="272"/>
      <c r="EUR23" s="272"/>
      <c r="EUS23" s="272"/>
      <c r="EUT23" s="272"/>
      <c r="EUU23" s="272"/>
      <c r="EUV23" s="272"/>
      <c r="EUW23" s="272"/>
      <c r="EUX23" s="272"/>
      <c r="EUY23" s="272"/>
      <c r="EUZ23" s="272"/>
      <c r="EVA23" s="272"/>
      <c r="EVB23" s="272"/>
      <c r="EVC23" s="272"/>
      <c r="EVD23" s="272"/>
      <c r="EVE23" s="272"/>
      <c r="EVF23" s="272"/>
      <c r="EVG23" s="272"/>
      <c r="EVH23" s="272"/>
      <c r="EVI23" s="272"/>
      <c r="EVJ23" s="272"/>
      <c r="EVK23" s="272"/>
      <c r="EVL23" s="272"/>
      <c r="EVM23" s="272"/>
      <c r="EVN23" s="272"/>
      <c r="EVO23" s="272"/>
      <c r="EVP23" s="272"/>
      <c r="EVQ23" s="272"/>
      <c r="EVR23" s="272"/>
      <c r="EVS23" s="272"/>
      <c r="EVT23" s="272"/>
      <c r="EVU23" s="272"/>
      <c r="EVV23" s="272"/>
      <c r="EVW23" s="272"/>
      <c r="EVX23" s="272"/>
      <c r="EVY23" s="272"/>
      <c r="EVZ23" s="272"/>
      <c r="EWA23" s="272"/>
      <c r="EWB23" s="272"/>
      <c r="EWC23" s="272"/>
      <c r="EWD23" s="272"/>
      <c r="EWE23" s="272"/>
      <c r="EWF23" s="272"/>
      <c r="EWG23" s="272"/>
      <c r="EWH23" s="272"/>
      <c r="EWI23" s="272"/>
      <c r="EWJ23" s="272"/>
      <c r="EWK23" s="272"/>
      <c r="EWL23" s="272"/>
      <c r="EWM23" s="272"/>
      <c r="EWN23" s="272"/>
      <c r="EWO23" s="272"/>
      <c r="EWP23" s="272"/>
      <c r="EWQ23" s="272"/>
      <c r="EWR23" s="272"/>
      <c r="EWS23" s="272"/>
      <c r="EWT23" s="272"/>
      <c r="EWU23" s="272"/>
      <c r="EWV23" s="272"/>
      <c r="EWW23" s="272"/>
      <c r="EWX23" s="272"/>
      <c r="EWY23" s="272"/>
      <c r="EWZ23" s="272"/>
      <c r="EXA23" s="272"/>
      <c r="EXB23" s="272"/>
      <c r="EXC23" s="272"/>
      <c r="EXD23" s="272"/>
      <c r="EXE23" s="272"/>
      <c r="EXF23" s="272"/>
      <c r="EXG23" s="272"/>
      <c r="EXH23" s="272"/>
      <c r="EXI23" s="272"/>
      <c r="EXJ23" s="272"/>
      <c r="EXK23" s="272"/>
      <c r="EXL23" s="272"/>
      <c r="EXM23" s="272"/>
      <c r="EXN23" s="272"/>
      <c r="EXO23" s="272"/>
      <c r="EXP23" s="272"/>
      <c r="EXQ23" s="272"/>
      <c r="EXR23" s="272"/>
      <c r="EXS23" s="272"/>
      <c r="EXT23" s="272"/>
      <c r="EXU23" s="272"/>
      <c r="EXV23" s="272"/>
      <c r="EXW23" s="272"/>
      <c r="EXX23" s="272"/>
      <c r="EXY23" s="272"/>
      <c r="EXZ23" s="272"/>
      <c r="EYA23" s="272"/>
      <c r="EYB23" s="272"/>
      <c r="EYC23" s="272"/>
      <c r="EYD23" s="272"/>
      <c r="EYE23" s="272"/>
      <c r="EYF23" s="272"/>
      <c r="EYG23" s="272"/>
      <c r="EYH23" s="272"/>
      <c r="EYI23" s="272"/>
      <c r="EYJ23" s="272"/>
      <c r="EYK23" s="272"/>
      <c r="EYL23" s="272"/>
      <c r="EYM23" s="272"/>
      <c r="EYN23" s="272"/>
      <c r="EYO23" s="272"/>
      <c r="EYP23" s="272"/>
      <c r="EYQ23" s="272"/>
      <c r="EYR23" s="272"/>
      <c r="EYS23" s="272"/>
      <c r="EYT23" s="272"/>
      <c r="EYU23" s="272"/>
      <c r="EYV23" s="272"/>
      <c r="EYW23" s="272"/>
      <c r="EYX23" s="272"/>
      <c r="EYY23" s="272"/>
      <c r="EYZ23" s="272"/>
      <c r="EZA23" s="272"/>
      <c r="EZB23" s="272"/>
      <c r="EZC23" s="272"/>
      <c r="EZD23" s="272"/>
      <c r="EZE23" s="272"/>
      <c r="EZF23" s="272"/>
      <c r="EZG23" s="272"/>
      <c r="EZH23" s="272"/>
      <c r="EZI23" s="272"/>
      <c r="EZJ23" s="272"/>
      <c r="EZK23" s="272"/>
      <c r="EZL23" s="272"/>
      <c r="EZM23" s="272"/>
      <c r="EZN23" s="272"/>
      <c r="EZO23" s="272"/>
      <c r="EZP23" s="272"/>
      <c r="EZQ23" s="272"/>
      <c r="EZR23" s="272"/>
      <c r="EZS23" s="272"/>
      <c r="EZT23" s="272"/>
      <c r="EZU23" s="272"/>
      <c r="EZV23" s="272"/>
      <c r="EZW23" s="272"/>
      <c r="EZX23" s="272"/>
      <c r="EZY23" s="272"/>
      <c r="EZZ23" s="272"/>
      <c r="FAA23" s="272"/>
      <c r="FAB23" s="272"/>
      <c r="FAC23" s="272"/>
      <c r="FAD23" s="272"/>
      <c r="FAE23" s="272"/>
      <c r="FAF23" s="272"/>
      <c r="FAG23" s="272"/>
      <c r="FAH23" s="272"/>
      <c r="FAI23" s="272"/>
      <c r="FAJ23" s="272"/>
      <c r="FAK23" s="272"/>
      <c r="FAL23" s="272"/>
      <c r="FAM23" s="272"/>
      <c r="FAN23" s="272"/>
      <c r="FAO23" s="272"/>
      <c r="FAP23" s="272"/>
      <c r="FAQ23" s="272"/>
      <c r="FAR23" s="272"/>
      <c r="FAS23" s="272"/>
      <c r="FAT23" s="272"/>
      <c r="FAU23" s="272"/>
      <c r="FAV23" s="272"/>
      <c r="FAW23" s="272"/>
      <c r="FAX23" s="272"/>
      <c r="FAY23" s="272"/>
      <c r="FAZ23" s="272"/>
      <c r="FBA23" s="272"/>
      <c r="FBB23" s="272"/>
      <c r="FBC23" s="272"/>
      <c r="FBD23" s="272"/>
      <c r="FBE23" s="272"/>
      <c r="FBF23" s="272"/>
      <c r="FBG23" s="272"/>
      <c r="FBH23" s="272"/>
      <c r="FBI23" s="272"/>
      <c r="FBJ23" s="272"/>
      <c r="FBK23" s="272"/>
      <c r="FBL23" s="272"/>
      <c r="FBM23" s="272"/>
      <c r="FBN23" s="272"/>
      <c r="FBO23" s="272"/>
      <c r="FBP23" s="272"/>
      <c r="FBQ23" s="272"/>
      <c r="FBR23" s="272"/>
      <c r="FBS23" s="272"/>
      <c r="FBT23" s="272"/>
      <c r="FBU23" s="272"/>
      <c r="FBV23" s="272"/>
      <c r="FBW23" s="272"/>
      <c r="FBX23" s="272"/>
      <c r="FBY23" s="272"/>
      <c r="FBZ23" s="272"/>
      <c r="FCA23" s="272"/>
      <c r="FCB23" s="272"/>
      <c r="FCC23" s="272"/>
      <c r="FCD23" s="272"/>
      <c r="FCE23" s="272"/>
      <c r="FCF23" s="272"/>
      <c r="FCG23" s="272"/>
      <c r="FCH23" s="272"/>
      <c r="FCI23" s="272"/>
      <c r="FCJ23" s="272"/>
      <c r="FCK23" s="272"/>
      <c r="FCL23" s="272"/>
      <c r="FCM23" s="272"/>
      <c r="FCN23" s="272"/>
      <c r="FCO23" s="272"/>
      <c r="FCP23" s="272"/>
      <c r="FCQ23" s="272"/>
      <c r="FCR23" s="272"/>
      <c r="FCS23" s="272"/>
      <c r="FCT23" s="272"/>
      <c r="FCU23" s="272"/>
      <c r="FCV23" s="272"/>
      <c r="FCW23" s="272"/>
      <c r="FCX23" s="272"/>
      <c r="FCY23" s="272"/>
      <c r="FCZ23" s="272"/>
      <c r="FDA23" s="272"/>
      <c r="FDB23" s="272"/>
      <c r="FDC23" s="272"/>
      <c r="FDD23" s="272"/>
      <c r="FDE23" s="272"/>
      <c r="FDF23" s="272"/>
      <c r="FDG23" s="272"/>
      <c r="FDH23" s="272"/>
      <c r="FDI23" s="272"/>
      <c r="FDJ23" s="272"/>
      <c r="FDK23" s="272"/>
      <c r="FDL23" s="272"/>
      <c r="FDM23" s="272"/>
      <c r="FDN23" s="272"/>
      <c r="FDO23" s="272"/>
      <c r="FDP23" s="272"/>
      <c r="FDQ23" s="272"/>
      <c r="FDR23" s="272"/>
      <c r="FDS23" s="272"/>
      <c r="FDT23" s="272"/>
      <c r="FDU23" s="272"/>
      <c r="FDV23" s="272"/>
      <c r="FDW23" s="272"/>
      <c r="FDX23" s="272"/>
      <c r="FDY23" s="272"/>
      <c r="FDZ23" s="272"/>
      <c r="FEA23" s="272"/>
      <c r="FEB23" s="272"/>
      <c r="FEC23" s="272"/>
      <c r="FED23" s="272"/>
      <c r="FEE23" s="272"/>
      <c r="FEF23" s="272"/>
      <c r="FEG23" s="272"/>
      <c r="FEH23" s="272"/>
      <c r="FEI23" s="272"/>
      <c r="FEJ23" s="272"/>
      <c r="FEK23" s="272"/>
      <c r="FEL23" s="272"/>
      <c r="FEM23" s="272"/>
      <c r="FEN23" s="272"/>
      <c r="FEO23" s="272"/>
      <c r="FEP23" s="272"/>
      <c r="FEQ23" s="272"/>
      <c r="FER23" s="272"/>
      <c r="FES23" s="272"/>
      <c r="FET23" s="272"/>
      <c r="FEU23" s="272"/>
      <c r="FEV23" s="272"/>
      <c r="FEW23" s="272"/>
      <c r="FEX23" s="272"/>
      <c r="FEY23" s="272"/>
      <c r="FEZ23" s="272"/>
      <c r="FFA23" s="272"/>
      <c r="FFB23" s="272"/>
      <c r="FFC23" s="272"/>
      <c r="FFD23" s="272"/>
      <c r="FFE23" s="272"/>
      <c r="FFF23" s="272"/>
      <c r="FFG23" s="272"/>
      <c r="FFH23" s="272"/>
      <c r="FFI23" s="272"/>
      <c r="FFJ23" s="272"/>
      <c r="FFK23" s="272"/>
      <c r="FFL23" s="272"/>
      <c r="FFM23" s="272"/>
      <c r="FFN23" s="272"/>
      <c r="FFO23" s="272"/>
      <c r="FFP23" s="272"/>
      <c r="FFQ23" s="272"/>
      <c r="FFR23" s="272"/>
      <c r="FFS23" s="272"/>
      <c r="FFT23" s="272"/>
      <c r="FFU23" s="272"/>
      <c r="FFV23" s="272"/>
      <c r="FFW23" s="272"/>
      <c r="FFX23" s="272"/>
      <c r="FFY23" s="272"/>
      <c r="FFZ23" s="272"/>
      <c r="FGA23" s="272"/>
      <c r="FGB23" s="272"/>
      <c r="FGC23" s="272"/>
      <c r="FGD23" s="272"/>
      <c r="FGE23" s="272"/>
      <c r="FGF23" s="272"/>
      <c r="FGG23" s="272"/>
      <c r="FGH23" s="272"/>
      <c r="FGI23" s="272"/>
      <c r="FGJ23" s="272"/>
      <c r="FGK23" s="272"/>
      <c r="FGL23" s="272"/>
      <c r="FGM23" s="272"/>
      <c r="FGN23" s="272"/>
      <c r="FGO23" s="272"/>
      <c r="FGP23" s="272"/>
      <c r="FGQ23" s="272"/>
      <c r="FGR23" s="272"/>
      <c r="FGS23" s="272"/>
      <c r="FGT23" s="272"/>
      <c r="FGU23" s="272"/>
      <c r="FGV23" s="272"/>
      <c r="FGW23" s="272"/>
      <c r="FGX23" s="272"/>
      <c r="FGY23" s="272"/>
      <c r="FGZ23" s="272"/>
      <c r="FHA23" s="272"/>
      <c r="FHB23" s="272"/>
      <c r="FHC23" s="272"/>
      <c r="FHD23" s="272"/>
      <c r="FHE23" s="272"/>
      <c r="FHF23" s="272"/>
      <c r="FHG23" s="272"/>
      <c r="FHH23" s="272"/>
      <c r="FHI23" s="272"/>
      <c r="FHJ23" s="272"/>
      <c r="FHK23" s="272"/>
      <c r="FHL23" s="272"/>
      <c r="FHM23" s="272"/>
      <c r="FHN23" s="272"/>
      <c r="FHO23" s="272"/>
      <c r="FHP23" s="272"/>
      <c r="FHQ23" s="272"/>
      <c r="FHR23" s="272"/>
      <c r="FHS23" s="272"/>
      <c r="FHT23" s="272"/>
      <c r="FHU23" s="272"/>
      <c r="FHV23" s="272"/>
      <c r="FHW23" s="272"/>
      <c r="FHX23" s="272"/>
      <c r="FHY23" s="272"/>
      <c r="FHZ23" s="272"/>
      <c r="FIA23" s="272"/>
      <c r="FIB23" s="272"/>
      <c r="FIC23" s="272"/>
      <c r="FID23" s="272"/>
      <c r="FIE23" s="272"/>
      <c r="FIF23" s="272"/>
      <c r="FIG23" s="272"/>
      <c r="FIH23" s="272"/>
      <c r="FII23" s="272"/>
      <c r="FIJ23" s="272"/>
      <c r="FIK23" s="272"/>
      <c r="FIL23" s="272"/>
      <c r="FIM23" s="272"/>
      <c r="FIN23" s="272"/>
      <c r="FIO23" s="272"/>
      <c r="FIP23" s="272"/>
      <c r="FIQ23" s="272"/>
      <c r="FIR23" s="272"/>
      <c r="FIS23" s="272"/>
      <c r="FIT23" s="272"/>
      <c r="FIU23" s="272"/>
      <c r="FIV23" s="272"/>
      <c r="FIW23" s="272"/>
      <c r="FIX23" s="272"/>
      <c r="FIY23" s="272"/>
      <c r="FIZ23" s="272"/>
      <c r="FJA23" s="272"/>
      <c r="FJB23" s="272"/>
      <c r="FJC23" s="272"/>
      <c r="FJD23" s="272"/>
      <c r="FJE23" s="272"/>
      <c r="FJF23" s="272"/>
      <c r="FJG23" s="272"/>
      <c r="FJH23" s="272"/>
      <c r="FJI23" s="272"/>
      <c r="FJJ23" s="272"/>
      <c r="FJK23" s="272"/>
      <c r="FJL23" s="272"/>
      <c r="FJM23" s="272"/>
      <c r="FJN23" s="272"/>
      <c r="FJO23" s="272"/>
      <c r="FJP23" s="272"/>
      <c r="FJQ23" s="272"/>
      <c r="FJR23" s="272"/>
      <c r="FJS23" s="272"/>
      <c r="FJT23" s="272"/>
      <c r="FJU23" s="272"/>
      <c r="FJV23" s="272"/>
      <c r="FJW23" s="272"/>
      <c r="FJX23" s="272"/>
      <c r="FJY23" s="272"/>
      <c r="FJZ23" s="272"/>
      <c r="FKA23" s="272"/>
      <c r="FKB23" s="272"/>
      <c r="FKC23" s="272"/>
      <c r="FKD23" s="272"/>
      <c r="FKE23" s="272"/>
      <c r="FKF23" s="272"/>
      <c r="FKG23" s="272"/>
      <c r="FKH23" s="272"/>
      <c r="FKI23" s="272"/>
      <c r="FKJ23" s="272"/>
      <c r="FKK23" s="272"/>
      <c r="FKL23" s="272"/>
      <c r="FKM23" s="272"/>
      <c r="FKN23" s="272"/>
      <c r="FKO23" s="272"/>
      <c r="FKP23" s="272"/>
      <c r="FKQ23" s="272"/>
      <c r="FKR23" s="272"/>
      <c r="FKS23" s="272"/>
      <c r="FKT23" s="272"/>
      <c r="FKU23" s="272"/>
      <c r="FKV23" s="272"/>
      <c r="FKW23" s="272"/>
      <c r="FKX23" s="272"/>
      <c r="FKY23" s="272"/>
      <c r="FKZ23" s="272"/>
      <c r="FLA23" s="272"/>
      <c r="FLB23" s="272"/>
      <c r="FLC23" s="272"/>
      <c r="FLD23" s="272"/>
      <c r="FLE23" s="272"/>
      <c r="FLF23" s="272"/>
      <c r="FLG23" s="272"/>
      <c r="FLH23" s="272"/>
      <c r="FLI23" s="272"/>
      <c r="FLJ23" s="272"/>
      <c r="FLK23" s="272"/>
      <c r="FLL23" s="272"/>
      <c r="FLM23" s="272"/>
      <c r="FLN23" s="272"/>
      <c r="FLO23" s="272"/>
      <c r="FLP23" s="272"/>
      <c r="FLQ23" s="272"/>
      <c r="FLR23" s="272"/>
      <c r="FLS23" s="272"/>
      <c r="FLT23" s="272"/>
      <c r="FLU23" s="272"/>
      <c r="FLV23" s="272"/>
      <c r="FLW23" s="272"/>
      <c r="FLX23" s="272"/>
      <c r="FLY23" s="272"/>
      <c r="FLZ23" s="272"/>
      <c r="FMA23" s="272"/>
      <c r="FMB23" s="272"/>
      <c r="FMC23" s="272"/>
      <c r="FMD23" s="272"/>
      <c r="FME23" s="272"/>
      <c r="FMF23" s="272"/>
      <c r="FMG23" s="272"/>
      <c r="FMH23" s="272"/>
      <c r="FMI23" s="272"/>
      <c r="FMJ23" s="272"/>
      <c r="FMK23" s="272"/>
      <c r="FML23" s="272"/>
      <c r="FMM23" s="272"/>
      <c r="FMN23" s="272"/>
      <c r="FMO23" s="272"/>
      <c r="FMP23" s="272"/>
      <c r="FMQ23" s="272"/>
      <c r="FMR23" s="272"/>
      <c r="FMS23" s="272"/>
      <c r="FMT23" s="272"/>
      <c r="FMU23" s="272"/>
      <c r="FMV23" s="272"/>
      <c r="FMW23" s="272"/>
      <c r="FMX23" s="272"/>
      <c r="FMY23" s="272"/>
      <c r="FMZ23" s="272"/>
      <c r="FNA23" s="272"/>
      <c r="FNB23" s="272"/>
      <c r="FNC23" s="272"/>
      <c r="FND23" s="272"/>
      <c r="FNE23" s="272"/>
      <c r="FNF23" s="272"/>
      <c r="FNG23" s="272"/>
      <c r="FNH23" s="272"/>
      <c r="FNI23" s="272"/>
      <c r="FNJ23" s="272"/>
      <c r="FNK23" s="272"/>
      <c r="FNL23" s="272"/>
      <c r="FNM23" s="272"/>
      <c r="FNN23" s="272"/>
      <c r="FNO23" s="272"/>
      <c r="FNP23" s="272"/>
      <c r="FNQ23" s="272"/>
      <c r="FNR23" s="272"/>
      <c r="FNS23" s="272"/>
      <c r="FNT23" s="272"/>
      <c r="FNU23" s="272"/>
      <c r="FNV23" s="272"/>
      <c r="FNW23" s="272"/>
      <c r="FNX23" s="272"/>
      <c r="FNY23" s="272"/>
      <c r="FNZ23" s="272"/>
      <c r="FOA23" s="272"/>
      <c r="FOB23" s="272"/>
      <c r="FOC23" s="272"/>
      <c r="FOD23" s="272"/>
      <c r="FOE23" s="272"/>
      <c r="FOF23" s="272"/>
      <c r="FOG23" s="272"/>
      <c r="FOH23" s="272"/>
      <c r="FOI23" s="272"/>
      <c r="FOJ23" s="272"/>
      <c r="FOK23" s="272"/>
      <c r="FOL23" s="272"/>
      <c r="FOM23" s="272"/>
      <c r="FON23" s="272"/>
      <c r="FOO23" s="272"/>
      <c r="FOP23" s="272"/>
      <c r="FOQ23" s="272"/>
      <c r="FOR23" s="272"/>
      <c r="FOS23" s="272"/>
      <c r="FOT23" s="272"/>
      <c r="FOU23" s="272"/>
      <c r="FOV23" s="272"/>
      <c r="FOW23" s="272"/>
      <c r="FOX23" s="272"/>
      <c r="FOY23" s="272"/>
      <c r="FOZ23" s="272"/>
      <c r="FPA23" s="272"/>
      <c r="FPB23" s="272"/>
      <c r="FPC23" s="272"/>
      <c r="FPD23" s="272"/>
      <c r="FPE23" s="272"/>
      <c r="FPF23" s="272"/>
      <c r="FPG23" s="272"/>
      <c r="FPH23" s="272"/>
      <c r="FPI23" s="272"/>
      <c r="FPJ23" s="272"/>
      <c r="FPK23" s="272"/>
      <c r="FPL23" s="272"/>
      <c r="FPM23" s="272"/>
      <c r="FPN23" s="272"/>
      <c r="FPO23" s="272"/>
      <c r="FPP23" s="272"/>
      <c r="FPQ23" s="272"/>
      <c r="FPR23" s="272"/>
      <c r="FPS23" s="272"/>
      <c r="FPT23" s="272"/>
      <c r="FPU23" s="272"/>
      <c r="FPV23" s="272"/>
      <c r="FPW23" s="272"/>
      <c r="FPX23" s="272"/>
      <c r="FPY23" s="272"/>
      <c r="FPZ23" s="272"/>
      <c r="FQA23" s="272"/>
      <c r="FQB23" s="272"/>
      <c r="FQC23" s="272"/>
      <c r="FQD23" s="272"/>
      <c r="FQE23" s="272"/>
      <c r="FQF23" s="272"/>
      <c r="FQG23" s="272"/>
      <c r="FQH23" s="272"/>
      <c r="FQI23" s="272"/>
      <c r="FQJ23" s="272"/>
      <c r="FQK23" s="272"/>
      <c r="FQL23" s="272"/>
      <c r="FQM23" s="272"/>
      <c r="FQN23" s="272"/>
      <c r="FQO23" s="272"/>
      <c r="FQP23" s="272"/>
      <c r="FQQ23" s="272"/>
      <c r="FQR23" s="272"/>
      <c r="FQS23" s="272"/>
      <c r="FQT23" s="272"/>
      <c r="FQU23" s="272"/>
      <c r="FQV23" s="272"/>
      <c r="FQW23" s="272"/>
      <c r="FQX23" s="272"/>
      <c r="FQY23" s="272"/>
      <c r="FQZ23" s="272"/>
      <c r="FRA23" s="272"/>
      <c r="FRB23" s="272"/>
      <c r="FRC23" s="272"/>
      <c r="FRD23" s="272"/>
      <c r="FRE23" s="272"/>
      <c r="FRF23" s="272"/>
      <c r="FRG23" s="272"/>
      <c r="FRH23" s="272"/>
      <c r="FRI23" s="272"/>
      <c r="FRJ23" s="272"/>
      <c r="FRK23" s="272"/>
      <c r="FRL23" s="272"/>
      <c r="FRM23" s="272"/>
      <c r="FRN23" s="272"/>
      <c r="FRO23" s="272"/>
      <c r="FRP23" s="272"/>
      <c r="FRQ23" s="272"/>
      <c r="FRR23" s="272"/>
      <c r="FRS23" s="272"/>
      <c r="FRT23" s="272"/>
      <c r="FRU23" s="272"/>
      <c r="FRV23" s="272"/>
      <c r="FRW23" s="272"/>
      <c r="FRX23" s="272"/>
      <c r="FRY23" s="272"/>
      <c r="FRZ23" s="272"/>
      <c r="FSA23" s="272"/>
      <c r="FSB23" s="272"/>
      <c r="FSC23" s="272"/>
      <c r="FSD23" s="272"/>
      <c r="FSE23" s="272"/>
      <c r="FSF23" s="272"/>
      <c r="FSG23" s="272"/>
      <c r="FSH23" s="272"/>
      <c r="FSI23" s="272"/>
      <c r="FSJ23" s="272"/>
      <c r="FSK23" s="272"/>
      <c r="FSL23" s="272"/>
      <c r="FSM23" s="272"/>
      <c r="FSN23" s="272"/>
      <c r="FSO23" s="272"/>
      <c r="FSP23" s="272"/>
      <c r="FSQ23" s="272"/>
      <c r="FSR23" s="272"/>
      <c r="FSS23" s="272"/>
      <c r="FST23" s="272"/>
      <c r="FSU23" s="272"/>
      <c r="FSV23" s="272"/>
      <c r="FSW23" s="272"/>
      <c r="FSX23" s="272"/>
      <c r="FSY23" s="272"/>
      <c r="FSZ23" s="272"/>
      <c r="FTA23" s="272"/>
      <c r="FTB23" s="272"/>
      <c r="FTC23" s="272"/>
      <c r="FTD23" s="272"/>
      <c r="FTE23" s="272"/>
      <c r="FTF23" s="272"/>
      <c r="FTG23" s="272"/>
      <c r="FTH23" s="272"/>
      <c r="FTI23" s="272"/>
      <c r="FTJ23" s="272"/>
      <c r="FTK23" s="272"/>
      <c r="FTL23" s="272"/>
      <c r="FTM23" s="272"/>
      <c r="FTN23" s="272"/>
      <c r="FTO23" s="272"/>
      <c r="FTP23" s="272"/>
      <c r="FTQ23" s="272"/>
      <c r="FTR23" s="272"/>
      <c r="FTS23" s="272"/>
      <c r="FTT23" s="272"/>
      <c r="FTU23" s="272"/>
      <c r="FTV23" s="272"/>
      <c r="FTW23" s="272"/>
      <c r="FTX23" s="272"/>
      <c r="FTY23" s="272"/>
      <c r="FTZ23" s="272"/>
      <c r="FUA23" s="272"/>
      <c r="FUB23" s="272"/>
      <c r="FUC23" s="272"/>
      <c r="FUD23" s="272"/>
      <c r="FUE23" s="272"/>
      <c r="FUF23" s="272"/>
      <c r="FUG23" s="272"/>
      <c r="FUH23" s="272"/>
      <c r="FUI23" s="272"/>
      <c r="FUJ23" s="272"/>
      <c r="FUK23" s="272"/>
      <c r="FUL23" s="272"/>
      <c r="FUM23" s="272"/>
      <c r="FUN23" s="272"/>
      <c r="FUO23" s="272"/>
      <c r="FUP23" s="272"/>
      <c r="FUQ23" s="272"/>
      <c r="FUR23" s="272"/>
      <c r="FUS23" s="272"/>
      <c r="FUT23" s="272"/>
      <c r="FUU23" s="272"/>
      <c r="FUV23" s="272"/>
      <c r="FUW23" s="272"/>
      <c r="FUX23" s="272"/>
      <c r="FUY23" s="272"/>
      <c r="FUZ23" s="272"/>
      <c r="FVA23" s="272"/>
      <c r="FVB23" s="272"/>
      <c r="FVC23" s="272"/>
      <c r="FVD23" s="272"/>
      <c r="FVE23" s="272"/>
      <c r="FVF23" s="272"/>
      <c r="FVG23" s="272"/>
      <c r="FVH23" s="272"/>
      <c r="FVI23" s="272"/>
      <c r="FVJ23" s="272"/>
      <c r="FVK23" s="272"/>
      <c r="FVL23" s="272"/>
      <c r="FVM23" s="272"/>
      <c r="FVN23" s="272"/>
      <c r="FVO23" s="272"/>
      <c r="FVP23" s="272"/>
      <c r="FVQ23" s="272"/>
      <c r="FVR23" s="272"/>
      <c r="FVS23" s="272"/>
      <c r="FVT23" s="272"/>
      <c r="FVU23" s="272"/>
      <c r="FVV23" s="272"/>
      <c r="FVW23" s="272"/>
      <c r="FVX23" s="272"/>
      <c r="FVY23" s="272"/>
      <c r="FVZ23" s="272"/>
      <c r="FWA23" s="272"/>
      <c r="FWB23" s="272"/>
      <c r="FWC23" s="272"/>
      <c r="FWD23" s="272"/>
      <c r="FWE23" s="272"/>
      <c r="FWF23" s="272"/>
      <c r="FWG23" s="272"/>
      <c r="FWH23" s="272"/>
      <c r="FWI23" s="272"/>
      <c r="FWJ23" s="272"/>
      <c r="FWK23" s="272"/>
      <c r="FWL23" s="272"/>
      <c r="FWM23" s="272"/>
      <c r="FWN23" s="272"/>
      <c r="FWO23" s="272"/>
      <c r="FWP23" s="272"/>
      <c r="FWQ23" s="272"/>
      <c r="FWR23" s="272"/>
      <c r="FWS23" s="272"/>
      <c r="FWT23" s="272"/>
      <c r="FWU23" s="272"/>
      <c r="FWV23" s="272"/>
      <c r="FWW23" s="272"/>
      <c r="FWX23" s="272"/>
      <c r="FWY23" s="272"/>
      <c r="FWZ23" s="272"/>
      <c r="FXA23" s="272"/>
      <c r="FXB23" s="272"/>
      <c r="FXC23" s="272"/>
      <c r="FXD23" s="272"/>
      <c r="FXE23" s="272"/>
      <c r="FXF23" s="272"/>
      <c r="FXG23" s="272"/>
      <c r="FXH23" s="272"/>
      <c r="FXI23" s="272"/>
      <c r="FXJ23" s="272"/>
      <c r="FXK23" s="272"/>
      <c r="FXL23" s="272"/>
      <c r="FXM23" s="272"/>
      <c r="FXN23" s="272"/>
      <c r="FXO23" s="272"/>
      <c r="FXP23" s="272"/>
      <c r="FXQ23" s="272"/>
      <c r="FXR23" s="272"/>
      <c r="FXS23" s="272"/>
      <c r="FXT23" s="272"/>
      <c r="FXU23" s="272"/>
      <c r="FXV23" s="272"/>
      <c r="FXW23" s="272"/>
      <c r="FXX23" s="272"/>
      <c r="FXY23" s="272"/>
      <c r="FXZ23" s="272"/>
      <c r="FYA23" s="272"/>
      <c r="FYB23" s="272"/>
      <c r="FYC23" s="272"/>
      <c r="FYD23" s="272"/>
      <c r="FYE23" s="272"/>
      <c r="FYF23" s="272"/>
      <c r="FYG23" s="272"/>
      <c r="FYH23" s="272"/>
      <c r="FYI23" s="272"/>
      <c r="FYJ23" s="272"/>
      <c r="FYK23" s="272"/>
      <c r="FYL23" s="272"/>
      <c r="FYM23" s="272"/>
      <c r="FYN23" s="272"/>
      <c r="FYO23" s="272"/>
      <c r="FYP23" s="272"/>
      <c r="FYQ23" s="272"/>
      <c r="FYR23" s="272"/>
      <c r="FYS23" s="272"/>
      <c r="FYT23" s="272"/>
      <c r="FYU23" s="272"/>
      <c r="FYV23" s="272"/>
      <c r="FYW23" s="272"/>
      <c r="FYX23" s="272"/>
      <c r="FYY23" s="272"/>
      <c r="FYZ23" s="272"/>
      <c r="FZA23" s="272"/>
      <c r="FZB23" s="272"/>
      <c r="FZC23" s="272"/>
      <c r="FZD23" s="272"/>
      <c r="FZE23" s="272"/>
      <c r="FZF23" s="272"/>
      <c r="FZG23" s="272"/>
      <c r="FZH23" s="272"/>
      <c r="FZI23" s="272"/>
      <c r="FZJ23" s="272"/>
      <c r="FZK23" s="272"/>
      <c r="FZL23" s="272"/>
      <c r="FZM23" s="272"/>
      <c r="FZN23" s="272"/>
      <c r="FZO23" s="272"/>
      <c r="FZP23" s="272"/>
      <c r="FZQ23" s="272"/>
      <c r="FZR23" s="272"/>
      <c r="FZS23" s="272"/>
      <c r="FZT23" s="272"/>
      <c r="FZU23" s="272"/>
      <c r="FZV23" s="272"/>
      <c r="FZW23" s="272"/>
      <c r="FZX23" s="272"/>
      <c r="FZY23" s="272"/>
      <c r="FZZ23" s="272"/>
      <c r="GAA23" s="272"/>
      <c r="GAB23" s="272"/>
      <c r="GAC23" s="272"/>
      <c r="GAD23" s="272"/>
      <c r="GAE23" s="272"/>
      <c r="GAF23" s="272"/>
      <c r="GAG23" s="272"/>
      <c r="GAH23" s="272"/>
      <c r="GAI23" s="272"/>
      <c r="GAJ23" s="272"/>
      <c r="GAK23" s="272"/>
      <c r="GAL23" s="272"/>
      <c r="GAM23" s="272"/>
      <c r="GAN23" s="272"/>
      <c r="GAO23" s="272"/>
      <c r="GAP23" s="272"/>
      <c r="GAQ23" s="272"/>
      <c r="GAR23" s="272"/>
      <c r="GAS23" s="272"/>
      <c r="GAT23" s="272"/>
      <c r="GAU23" s="272"/>
      <c r="GAV23" s="272"/>
      <c r="GAW23" s="272"/>
      <c r="GAX23" s="272"/>
      <c r="GAY23" s="272"/>
      <c r="GAZ23" s="272"/>
      <c r="GBA23" s="272"/>
      <c r="GBB23" s="272"/>
      <c r="GBC23" s="272"/>
      <c r="GBD23" s="272"/>
      <c r="GBE23" s="272"/>
      <c r="GBF23" s="272"/>
      <c r="GBG23" s="272"/>
      <c r="GBH23" s="272"/>
      <c r="GBI23" s="272"/>
      <c r="GBJ23" s="272"/>
      <c r="GBK23" s="272"/>
      <c r="GBL23" s="272"/>
      <c r="GBM23" s="272"/>
      <c r="GBN23" s="272"/>
      <c r="GBO23" s="272"/>
      <c r="GBP23" s="272"/>
      <c r="GBQ23" s="272"/>
      <c r="GBR23" s="272"/>
      <c r="GBS23" s="272"/>
      <c r="GBT23" s="272"/>
      <c r="GBU23" s="272"/>
      <c r="GBV23" s="272"/>
      <c r="GBW23" s="272"/>
      <c r="GBX23" s="272"/>
      <c r="GBY23" s="272"/>
      <c r="GBZ23" s="272"/>
      <c r="GCA23" s="272"/>
      <c r="GCB23" s="272"/>
      <c r="GCC23" s="272"/>
      <c r="GCD23" s="272"/>
      <c r="GCE23" s="272"/>
      <c r="GCF23" s="272"/>
      <c r="GCG23" s="272"/>
      <c r="GCH23" s="272"/>
      <c r="GCI23" s="272"/>
      <c r="GCJ23" s="272"/>
      <c r="GCK23" s="272"/>
      <c r="GCL23" s="272"/>
      <c r="GCM23" s="272"/>
      <c r="GCN23" s="272"/>
      <c r="GCO23" s="272"/>
      <c r="GCP23" s="272"/>
      <c r="GCQ23" s="272"/>
      <c r="GCR23" s="272"/>
      <c r="GCS23" s="272"/>
      <c r="GCT23" s="272"/>
      <c r="GCU23" s="272"/>
      <c r="GCV23" s="272"/>
      <c r="GCW23" s="272"/>
      <c r="GCX23" s="272"/>
      <c r="GCY23" s="272"/>
      <c r="GCZ23" s="272"/>
      <c r="GDA23" s="272"/>
      <c r="GDB23" s="272"/>
      <c r="GDC23" s="272"/>
      <c r="GDD23" s="272"/>
      <c r="GDE23" s="272"/>
      <c r="GDF23" s="272"/>
      <c r="GDG23" s="272"/>
      <c r="GDH23" s="272"/>
      <c r="GDI23" s="272"/>
      <c r="GDJ23" s="272"/>
      <c r="GDK23" s="272"/>
      <c r="GDL23" s="272"/>
      <c r="GDM23" s="272"/>
      <c r="GDN23" s="272"/>
      <c r="GDO23" s="272"/>
      <c r="GDP23" s="272"/>
      <c r="GDQ23" s="272"/>
      <c r="GDR23" s="272"/>
      <c r="GDS23" s="272"/>
      <c r="GDT23" s="272"/>
      <c r="GDU23" s="272"/>
      <c r="GDV23" s="272"/>
      <c r="GDW23" s="272"/>
      <c r="GDX23" s="272"/>
      <c r="GDY23" s="272"/>
      <c r="GDZ23" s="272"/>
      <c r="GEA23" s="272"/>
      <c r="GEB23" s="272"/>
      <c r="GEC23" s="272"/>
      <c r="GED23" s="272"/>
      <c r="GEE23" s="272"/>
      <c r="GEF23" s="272"/>
      <c r="GEG23" s="272"/>
      <c r="GEH23" s="272"/>
      <c r="GEI23" s="272"/>
      <c r="GEJ23" s="272"/>
      <c r="GEK23" s="272"/>
      <c r="GEL23" s="272"/>
      <c r="GEM23" s="272"/>
      <c r="GEN23" s="272"/>
      <c r="GEO23" s="272"/>
      <c r="GEP23" s="272"/>
      <c r="GEQ23" s="272"/>
      <c r="GER23" s="272"/>
      <c r="GES23" s="272"/>
      <c r="GET23" s="272"/>
      <c r="GEU23" s="272"/>
      <c r="GEV23" s="272"/>
      <c r="GEW23" s="272"/>
      <c r="GEX23" s="272"/>
      <c r="GEY23" s="272"/>
      <c r="GEZ23" s="272"/>
      <c r="GFA23" s="272"/>
      <c r="GFB23" s="272"/>
      <c r="GFC23" s="272"/>
      <c r="GFD23" s="272"/>
      <c r="GFE23" s="272"/>
      <c r="GFF23" s="272"/>
      <c r="GFG23" s="272"/>
      <c r="GFH23" s="272"/>
      <c r="GFI23" s="272"/>
      <c r="GFJ23" s="272"/>
      <c r="GFK23" s="272"/>
      <c r="GFL23" s="272"/>
      <c r="GFM23" s="272"/>
      <c r="GFN23" s="272"/>
      <c r="GFO23" s="272"/>
      <c r="GFP23" s="272"/>
      <c r="GFQ23" s="272"/>
      <c r="GFR23" s="272"/>
      <c r="GFS23" s="272"/>
      <c r="GFT23" s="272"/>
      <c r="GFU23" s="272"/>
      <c r="GFV23" s="272"/>
      <c r="GFW23" s="272"/>
      <c r="GFX23" s="272"/>
      <c r="GFY23" s="272"/>
      <c r="GFZ23" s="272"/>
      <c r="GGA23" s="272"/>
      <c r="GGB23" s="272"/>
      <c r="GGC23" s="272"/>
      <c r="GGD23" s="272"/>
      <c r="GGE23" s="272"/>
      <c r="GGF23" s="272"/>
      <c r="GGG23" s="272"/>
      <c r="GGH23" s="272"/>
      <c r="GGI23" s="272"/>
      <c r="GGJ23" s="272"/>
      <c r="GGK23" s="272"/>
      <c r="GGL23" s="272"/>
      <c r="GGM23" s="272"/>
      <c r="GGN23" s="272"/>
      <c r="GGO23" s="272"/>
      <c r="GGP23" s="272"/>
      <c r="GGQ23" s="272"/>
      <c r="GGR23" s="272"/>
      <c r="GGS23" s="272"/>
      <c r="GGT23" s="272"/>
      <c r="GGU23" s="272"/>
      <c r="GGV23" s="272"/>
      <c r="GGW23" s="272"/>
      <c r="GGX23" s="272"/>
      <c r="GGY23" s="272"/>
      <c r="GGZ23" s="272"/>
      <c r="GHA23" s="272"/>
      <c r="GHB23" s="272"/>
      <c r="GHC23" s="272"/>
      <c r="GHD23" s="272"/>
      <c r="GHE23" s="272"/>
      <c r="GHF23" s="272"/>
      <c r="GHG23" s="272"/>
      <c r="GHH23" s="272"/>
      <c r="GHI23" s="272"/>
      <c r="GHJ23" s="272"/>
      <c r="GHK23" s="272"/>
      <c r="GHL23" s="272"/>
      <c r="GHM23" s="272"/>
      <c r="GHN23" s="272"/>
      <c r="GHO23" s="272"/>
      <c r="GHP23" s="272"/>
      <c r="GHQ23" s="272"/>
      <c r="GHR23" s="272"/>
      <c r="GHS23" s="272"/>
      <c r="GHT23" s="272"/>
      <c r="GHU23" s="272"/>
      <c r="GHV23" s="272"/>
      <c r="GHW23" s="272"/>
      <c r="GHX23" s="272"/>
      <c r="GHY23" s="272"/>
      <c r="GHZ23" s="272"/>
      <c r="GIA23" s="272"/>
      <c r="GIB23" s="272"/>
      <c r="GIC23" s="272"/>
      <c r="GID23" s="272"/>
      <c r="GIE23" s="272"/>
      <c r="GIF23" s="272"/>
      <c r="GIG23" s="272"/>
      <c r="GIH23" s="272"/>
      <c r="GII23" s="272"/>
      <c r="GIJ23" s="272"/>
      <c r="GIK23" s="272"/>
      <c r="GIL23" s="272"/>
      <c r="GIM23" s="272"/>
      <c r="GIN23" s="272"/>
      <c r="GIO23" s="272"/>
      <c r="GIP23" s="272"/>
      <c r="GIQ23" s="272"/>
      <c r="GIR23" s="272"/>
      <c r="GIS23" s="272"/>
      <c r="GIT23" s="272"/>
      <c r="GIU23" s="272"/>
      <c r="GIV23" s="272"/>
      <c r="GIW23" s="272"/>
      <c r="GIX23" s="272"/>
      <c r="GIY23" s="272"/>
      <c r="GIZ23" s="272"/>
      <c r="GJA23" s="272"/>
      <c r="GJB23" s="272"/>
      <c r="GJC23" s="272"/>
      <c r="GJD23" s="272"/>
      <c r="GJE23" s="272"/>
      <c r="GJF23" s="272"/>
      <c r="GJG23" s="272"/>
      <c r="GJH23" s="272"/>
      <c r="GJI23" s="272"/>
      <c r="GJJ23" s="272"/>
      <c r="GJK23" s="272"/>
      <c r="GJL23" s="272"/>
      <c r="GJM23" s="272"/>
      <c r="GJN23" s="272"/>
      <c r="GJO23" s="272"/>
      <c r="GJP23" s="272"/>
      <c r="GJQ23" s="272"/>
      <c r="GJR23" s="272"/>
      <c r="GJS23" s="272"/>
      <c r="GJT23" s="272"/>
      <c r="GJU23" s="272"/>
      <c r="GJV23" s="272"/>
      <c r="GJW23" s="272"/>
      <c r="GJX23" s="272"/>
      <c r="GJY23" s="272"/>
      <c r="GJZ23" s="272"/>
      <c r="GKA23" s="272"/>
      <c r="GKB23" s="272"/>
      <c r="GKC23" s="272"/>
      <c r="GKD23" s="272"/>
      <c r="GKE23" s="272"/>
      <c r="GKF23" s="272"/>
      <c r="GKG23" s="272"/>
      <c r="GKH23" s="272"/>
      <c r="GKI23" s="272"/>
      <c r="GKJ23" s="272"/>
      <c r="GKK23" s="272"/>
      <c r="GKL23" s="272"/>
      <c r="GKM23" s="272"/>
      <c r="GKN23" s="272"/>
      <c r="GKO23" s="272"/>
      <c r="GKP23" s="272"/>
      <c r="GKQ23" s="272"/>
      <c r="GKR23" s="272"/>
      <c r="GKS23" s="272"/>
      <c r="GKT23" s="272"/>
      <c r="GKU23" s="272"/>
      <c r="GKV23" s="272"/>
      <c r="GKW23" s="272"/>
      <c r="GKX23" s="272"/>
      <c r="GKY23" s="272"/>
      <c r="GKZ23" s="272"/>
      <c r="GLA23" s="272"/>
      <c r="GLB23" s="272"/>
      <c r="GLC23" s="272"/>
      <c r="GLD23" s="272"/>
      <c r="GLE23" s="272"/>
      <c r="GLF23" s="272"/>
      <c r="GLG23" s="272"/>
      <c r="GLH23" s="272"/>
      <c r="GLI23" s="272"/>
      <c r="GLJ23" s="272"/>
      <c r="GLK23" s="272"/>
      <c r="GLL23" s="272"/>
      <c r="GLM23" s="272"/>
      <c r="GLN23" s="272"/>
      <c r="GLO23" s="272"/>
      <c r="GLP23" s="272"/>
      <c r="GLQ23" s="272"/>
      <c r="GLR23" s="272"/>
      <c r="GLS23" s="272"/>
      <c r="GLT23" s="272"/>
      <c r="GLU23" s="272"/>
      <c r="GLV23" s="272"/>
      <c r="GLW23" s="272"/>
      <c r="GLX23" s="272"/>
      <c r="GLY23" s="272"/>
      <c r="GLZ23" s="272"/>
      <c r="GMA23" s="272"/>
      <c r="GMB23" s="272"/>
      <c r="GMC23" s="272"/>
      <c r="GMD23" s="272"/>
      <c r="GME23" s="272"/>
      <c r="GMF23" s="272"/>
      <c r="GMG23" s="272"/>
      <c r="GMH23" s="272"/>
      <c r="GMI23" s="272"/>
      <c r="GMJ23" s="272"/>
      <c r="GMK23" s="272"/>
      <c r="GML23" s="272"/>
      <c r="GMM23" s="272"/>
      <c r="GMN23" s="272"/>
      <c r="GMO23" s="272"/>
      <c r="GMP23" s="272"/>
      <c r="GMQ23" s="272"/>
      <c r="GMR23" s="272"/>
      <c r="GMS23" s="272"/>
      <c r="GMT23" s="272"/>
      <c r="GMU23" s="272"/>
      <c r="GMV23" s="272"/>
      <c r="GMW23" s="272"/>
      <c r="GMX23" s="272"/>
      <c r="GMY23" s="272"/>
      <c r="GMZ23" s="272"/>
      <c r="GNA23" s="272"/>
      <c r="GNB23" s="272"/>
      <c r="GNC23" s="272"/>
      <c r="GND23" s="272"/>
      <c r="GNE23" s="272"/>
      <c r="GNF23" s="272"/>
      <c r="GNG23" s="272"/>
      <c r="GNH23" s="272"/>
      <c r="GNI23" s="272"/>
      <c r="GNJ23" s="272"/>
      <c r="GNK23" s="272"/>
      <c r="GNL23" s="272"/>
      <c r="GNM23" s="272"/>
      <c r="GNN23" s="272"/>
      <c r="GNO23" s="272"/>
      <c r="GNP23" s="272"/>
      <c r="GNQ23" s="272"/>
      <c r="GNR23" s="272"/>
      <c r="GNS23" s="272"/>
      <c r="GNT23" s="272"/>
      <c r="GNU23" s="272"/>
      <c r="GNV23" s="272"/>
      <c r="GNW23" s="272"/>
      <c r="GNX23" s="272"/>
      <c r="GNY23" s="272"/>
      <c r="GNZ23" s="272"/>
      <c r="GOA23" s="272"/>
      <c r="GOB23" s="272"/>
      <c r="GOC23" s="272"/>
      <c r="GOD23" s="272"/>
      <c r="GOE23" s="272"/>
      <c r="GOF23" s="272"/>
      <c r="GOG23" s="272"/>
      <c r="GOH23" s="272"/>
      <c r="GOI23" s="272"/>
      <c r="GOJ23" s="272"/>
      <c r="GOK23" s="272"/>
      <c r="GOL23" s="272"/>
      <c r="GOM23" s="272"/>
      <c r="GON23" s="272"/>
      <c r="GOO23" s="272"/>
      <c r="GOP23" s="272"/>
      <c r="GOQ23" s="272"/>
      <c r="GOR23" s="272"/>
      <c r="GOS23" s="272"/>
      <c r="GOT23" s="272"/>
      <c r="GOU23" s="272"/>
      <c r="GOV23" s="272"/>
      <c r="GOW23" s="272"/>
      <c r="GOX23" s="272"/>
      <c r="GOY23" s="272"/>
      <c r="GOZ23" s="272"/>
      <c r="GPA23" s="272"/>
      <c r="GPB23" s="272"/>
      <c r="GPC23" s="272"/>
      <c r="GPD23" s="272"/>
      <c r="GPE23" s="272"/>
      <c r="GPF23" s="272"/>
      <c r="GPG23" s="272"/>
      <c r="GPH23" s="272"/>
      <c r="GPI23" s="272"/>
      <c r="GPJ23" s="272"/>
      <c r="GPK23" s="272"/>
      <c r="GPL23" s="272"/>
      <c r="GPM23" s="272"/>
      <c r="GPN23" s="272"/>
      <c r="GPO23" s="272"/>
      <c r="GPP23" s="272"/>
      <c r="GPQ23" s="272"/>
      <c r="GPR23" s="272"/>
      <c r="GPS23" s="272"/>
      <c r="GPT23" s="272"/>
      <c r="GPU23" s="272"/>
      <c r="GPV23" s="272"/>
      <c r="GPW23" s="272"/>
      <c r="GPX23" s="272"/>
      <c r="GPY23" s="272"/>
      <c r="GPZ23" s="272"/>
      <c r="GQA23" s="272"/>
      <c r="GQB23" s="272"/>
      <c r="GQC23" s="272"/>
      <c r="GQD23" s="272"/>
      <c r="GQE23" s="272"/>
      <c r="GQF23" s="272"/>
      <c r="GQG23" s="272"/>
      <c r="GQH23" s="272"/>
      <c r="GQI23" s="272"/>
      <c r="GQJ23" s="272"/>
      <c r="GQK23" s="272"/>
      <c r="GQL23" s="272"/>
      <c r="GQM23" s="272"/>
      <c r="GQN23" s="272"/>
      <c r="GQO23" s="272"/>
      <c r="GQP23" s="272"/>
      <c r="GQQ23" s="272"/>
      <c r="GQR23" s="272"/>
      <c r="GQS23" s="272"/>
      <c r="GQT23" s="272"/>
      <c r="GQU23" s="272"/>
      <c r="GQV23" s="272"/>
      <c r="GQW23" s="272"/>
      <c r="GQX23" s="272"/>
      <c r="GQY23" s="272"/>
      <c r="GQZ23" s="272"/>
      <c r="GRA23" s="272"/>
      <c r="GRB23" s="272"/>
      <c r="GRC23" s="272"/>
      <c r="GRD23" s="272"/>
      <c r="GRE23" s="272"/>
      <c r="GRF23" s="272"/>
      <c r="GRG23" s="272"/>
      <c r="GRH23" s="272"/>
      <c r="GRI23" s="272"/>
      <c r="GRJ23" s="272"/>
      <c r="GRK23" s="272"/>
      <c r="GRL23" s="272"/>
      <c r="GRM23" s="272"/>
      <c r="GRN23" s="272"/>
      <c r="GRO23" s="272"/>
      <c r="GRP23" s="272"/>
      <c r="GRQ23" s="272"/>
      <c r="GRR23" s="272"/>
      <c r="GRS23" s="272"/>
      <c r="GRT23" s="272"/>
      <c r="GRU23" s="272"/>
      <c r="GRV23" s="272"/>
      <c r="GRW23" s="272"/>
      <c r="GRX23" s="272"/>
      <c r="GRY23" s="272"/>
      <c r="GRZ23" s="272"/>
      <c r="GSA23" s="272"/>
      <c r="GSB23" s="272"/>
      <c r="GSC23" s="272"/>
      <c r="GSD23" s="272"/>
      <c r="GSE23" s="272"/>
      <c r="GSF23" s="272"/>
      <c r="GSG23" s="272"/>
      <c r="GSH23" s="272"/>
      <c r="GSI23" s="272"/>
      <c r="GSJ23" s="272"/>
      <c r="GSK23" s="272"/>
      <c r="GSL23" s="272"/>
      <c r="GSM23" s="272"/>
      <c r="GSN23" s="272"/>
      <c r="GSO23" s="272"/>
      <c r="GSP23" s="272"/>
      <c r="GSQ23" s="272"/>
      <c r="GSR23" s="272"/>
      <c r="GSS23" s="272"/>
      <c r="GST23" s="272"/>
      <c r="GSU23" s="272"/>
      <c r="GSV23" s="272"/>
      <c r="GSW23" s="272"/>
      <c r="GSX23" s="272"/>
      <c r="GSY23" s="272"/>
      <c r="GSZ23" s="272"/>
      <c r="GTA23" s="272"/>
      <c r="GTB23" s="272"/>
      <c r="GTC23" s="272"/>
      <c r="GTD23" s="272"/>
      <c r="GTE23" s="272"/>
      <c r="GTF23" s="272"/>
      <c r="GTG23" s="272"/>
      <c r="GTH23" s="272"/>
      <c r="GTI23" s="272"/>
      <c r="GTJ23" s="272"/>
      <c r="GTK23" s="272"/>
      <c r="GTL23" s="272"/>
      <c r="GTM23" s="272"/>
      <c r="GTN23" s="272"/>
      <c r="GTO23" s="272"/>
      <c r="GTP23" s="272"/>
      <c r="GTQ23" s="272"/>
      <c r="GTR23" s="272"/>
      <c r="GTS23" s="272"/>
      <c r="GTT23" s="272"/>
      <c r="GTU23" s="272"/>
      <c r="GTV23" s="272"/>
      <c r="GTW23" s="272"/>
      <c r="GTX23" s="272"/>
      <c r="GTY23" s="272"/>
      <c r="GTZ23" s="272"/>
      <c r="GUA23" s="272"/>
      <c r="GUB23" s="272"/>
      <c r="GUC23" s="272"/>
      <c r="GUD23" s="272"/>
      <c r="GUE23" s="272"/>
      <c r="GUF23" s="272"/>
      <c r="GUG23" s="272"/>
      <c r="GUH23" s="272"/>
      <c r="GUI23" s="272"/>
      <c r="GUJ23" s="272"/>
      <c r="GUK23" s="272"/>
      <c r="GUL23" s="272"/>
      <c r="GUM23" s="272"/>
      <c r="GUN23" s="272"/>
      <c r="GUO23" s="272"/>
      <c r="GUP23" s="272"/>
      <c r="GUQ23" s="272"/>
      <c r="GUR23" s="272"/>
      <c r="GUS23" s="272"/>
      <c r="GUT23" s="272"/>
      <c r="GUU23" s="272"/>
      <c r="GUV23" s="272"/>
      <c r="GUW23" s="272"/>
      <c r="GUX23" s="272"/>
      <c r="GUY23" s="272"/>
      <c r="GUZ23" s="272"/>
      <c r="GVA23" s="272"/>
      <c r="GVB23" s="272"/>
      <c r="GVC23" s="272"/>
      <c r="GVD23" s="272"/>
      <c r="GVE23" s="272"/>
      <c r="GVF23" s="272"/>
      <c r="GVG23" s="272"/>
      <c r="GVH23" s="272"/>
      <c r="GVI23" s="272"/>
      <c r="GVJ23" s="272"/>
      <c r="GVK23" s="272"/>
      <c r="GVL23" s="272"/>
      <c r="GVM23" s="272"/>
      <c r="GVN23" s="272"/>
      <c r="GVO23" s="272"/>
      <c r="GVP23" s="272"/>
      <c r="GVQ23" s="272"/>
      <c r="GVR23" s="272"/>
      <c r="GVS23" s="272"/>
      <c r="GVT23" s="272"/>
      <c r="GVU23" s="272"/>
      <c r="GVV23" s="272"/>
      <c r="GVW23" s="272"/>
      <c r="GVX23" s="272"/>
      <c r="GVY23" s="272"/>
      <c r="GVZ23" s="272"/>
      <c r="GWA23" s="272"/>
      <c r="GWB23" s="272"/>
      <c r="GWC23" s="272"/>
      <c r="GWD23" s="272"/>
      <c r="GWE23" s="272"/>
      <c r="GWF23" s="272"/>
      <c r="GWG23" s="272"/>
      <c r="GWH23" s="272"/>
      <c r="GWI23" s="272"/>
      <c r="GWJ23" s="272"/>
      <c r="GWK23" s="272"/>
      <c r="GWL23" s="272"/>
      <c r="GWM23" s="272"/>
      <c r="GWN23" s="272"/>
      <c r="GWO23" s="272"/>
      <c r="GWP23" s="272"/>
      <c r="GWQ23" s="272"/>
      <c r="GWR23" s="272"/>
      <c r="GWS23" s="272"/>
      <c r="GWT23" s="272"/>
      <c r="GWU23" s="272"/>
      <c r="GWV23" s="272"/>
      <c r="GWW23" s="272"/>
      <c r="GWX23" s="272"/>
      <c r="GWY23" s="272"/>
      <c r="GWZ23" s="272"/>
      <c r="GXA23" s="272"/>
      <c r="GXB23" s="272"/>
      <c r="GXC23" s="272"/>
      <c r="GXD23" s="272"/>
      <c r="GXE23" s="272"/>
      <c r="GXF23" s="272"/>
      <c r="GXG23" s="272"/>
      <c r="GXH23" s="272"/>
      <c r="GXI23" s="272"/>
      <c r="GXJ23" s="272"/>
      <c r="GXK23" s="272"/>
      <c r="GXL23" s="272"/>
      <c r="GXM23" s="272"/>
      <c r="GXN23" s="272"/>
      <c r="GXO23" s="272"/>
      <c r="GXP23" s="272"/>
      <c r="GXQ23" s="272"/>
      <c r="GXR23" s="272"/>
      <c r="GXS23" s="272"/>
      <c r="GXT23" s="272"/>
      <c r="GXU23" s="272"/>
      <c r="GXV23" s="272"/>
      <c r="GXW23" s="272"/>
      <c r="GXX23" s="272"/>
      <c r="GXY23" s="272"/>
      <c r="GXZ23" s="272"/>
      <c r="GYA23" s="272"/>
      <c r="GYB23" s="272"/>
      <c r="GYC23" s="272"/>
      <c r="GYD23" s="272"/>
      <c r="GYE23" s="272"/>
      <c r="GYF23" s="272"/>
      <c r="GYG23" s="272"/>
      <c r="GYH23" s="272"/>
      <c r="GYI23" s="272"/>
      <c r="GYJ23" s="272"/>
      <c r="GYK23" s="272"/>
      <c r="GYL23" s="272"/>
      <c r="GYM23" s="272"/>
      <c r="GYN23" s="272"/>
      <c r="GYO23" s="272"/>
      <c r="GYP23" s="272"/>
      <c r="GYQ23" s="272"/>
      <c r="GYR23" s="272"/>
      <c r="GYS23" s="272"/>
      <c r="GYT23" s="272"/>
      <c r="GYU23" s="272"/>
      <c r="GYV23" s="272"/>
      <c r="GYW23" s="272"/>
      <c r="GYX23" s="272"/>
      <c r="GYY23" s="272"/>
      <c r="GYZ23" s="272"/>
      <c r="GZA23" s="272"/>
      <c r="GZB23" s="272"/>
      <c r="GZC23" s="272"/>
      <c r="GZD23" s="272"/>
      <c r="GZE23" s="272"/>
      <c r="GZF23" s="272"/>
      <c r="GZG23" s="272"/>
      <c r="GZH23" s="272"/>
      <c r="GZI23" s="272"/>
      <c r="GZJ23" s="272"/>
      <c r="GZK23" s="272"/>
      <c r="GZL23" s="272"/>
      <c r="GZM23" s="272"/>
      <c r="GZN23" s="272"/>
      <c r="GZO23" s="272"/>
      <c r="GZP23" s="272"/>
      <c r="GZQ23" s="272"/>
      <c r="GZR23" s="272"/>
      <c r="GZS23" s="272"/>
      <c r="GZT23" s="272"/>
      <c r="GZU23" s="272"/>
      <c r="GZV23" s="272"/>
      <c r="GZW23" s="272"/>
      <c r="GZX23" s="272"/>
      <c r="GZY23" s="272"/>
      <c r="GZZ23" s="272"/>
      <c r="HAA23" s="272"/>
      <c r="HAB23" s="272"/>
      <c r="HAC23" s="272"/>
      <c r="HAD23" s="272"/>
      <c r="HAE23" s="272"/>
      <c r="HAF23" s="272"/>
      <c r="HAG23" s="272"/>
      <c r="HAH23" s="272"/>
      <c r="HAI23" s="272"/>
      <c r="HAJ23" s="272"/>
      <c r="HAK23" s="272"/>
      <c r="HAL23" s="272"/>
      <c r="HAM23" s="272"/>
      <c r="HAN23" s="272"/>
      <c r="HAO23" s="272"/>
      <c r="HAP23" s="272"/>
      <c r="HAQ23" s="272"/>
      <c r="HAR23" s="272"/>
      <c r="HAS23" s="272"/>
      <c r="HAT23" s="272"/>
      <c r="HAU23" s="272"/>
      <c r="HAV23" s="272"/>
      <c r="HAW23" s="272"/>
      <c r="HAX23" s="272"/>
      <c r="HAY23" s="272"/>
      <c r="HAZ23" s="272"/>
      <c r="HBA23" s="272"/>
      <c r="HBB23" s="272"/>
      <c r="HBC23" s="272"/>
      <c r="HBD23" s="272"/>
      <c r="HBE23" s="272"/>
      <c r="HBF23" s="272"/>
      <c r="HBG23" s="272"/>
      <c r="HBH23" s="272"/>
      <c r="HBI23" s="272"/>
      <c r="HBJ23" s="272"/>
      <c r="HBK23" s="272"/>
      <c r="HBL23" s="272"/>
      <c r="HBM23" s="272"/>
      <c r="HBN23" s="272"/>
      <c r="HBO23" s="272"/>
      <c r="HBP23" s="272"/>
      <c r="HBQ23" s="272"/>
      <c r="HBR23" s="272"/>
      <c r="HBS23" s="272"/>
      <c r="HBT23" s="272"/>
      <c r="HBU23" s="272"/>
      <c r="HBV23" s="272"/>
      <c r="HBW23" s="272"/>
      <c r="HBX23" s="272"/>
      <c r="HBY23" s="272"/>
      <c r="HBZ23" s="272"/>
      <c r="HCA23" s="272"/>
      <c r="HCB23" s="272"/>
      <c r="HCC23" s="272"/>
      <c r="HCD23" s="272"/>
      <c r="HCE23" s="272"/>
      <c r="HCF23" s="272"/>
      <c r="HCG23" s="272"/>
      <c r="HCH23" s="272"/>
      <c r="HCI23" s="272"/>
      <c r="HCJ23" s="272"/>
      <c r="HCK23" s="272"/>
      <c r="HCL23" s="272"/>
      <c r="HCM23" s="272"/>
      <c r="HCN23" s="272"/>
      <c r="HCO23" s="272"/>
      <c r="HCP23" s="272"/>
      <c r="HCQ23" s="272"/>
      <c r="HCR23" s="272"/>
      <c r="HCS23" s="272"/>
      <c r="HCT23" s="272"/>
      <c r="HCU23" s="272"/>
      <c r="HCV23" s="272"/>
      <c r="HCW23" s="272"/>
      <c r="HCX23" s="272"/>
      <c r="HCY23" s="272"/>
      <c r="HCZ23" s="272"/>
      <c r="HDA23" s="272"/>
      <c r="HDB23" s="272"/>
      <c r="HDC23" s="272"/>
      <c r="HDD23" s="272"/>
      <c r="HDE23" s="272"/>
      <c r="HDF23" s="272"/>
      <c r="HDG23" s="272"/>
      <c r="HDH23" s="272"/>
      <c r="HDI23" s="272"/>
      <c r="HDJ23" s="272"/>
      <c r="HDK23" s="272"/>
      <c r="HDL23" s="272"/>
      <c r="HDM23" s="272"/>
      <c r="HDN23" s="272"/>
      <c r="HDO23" s="272"/>
      <c r="HDP23" s="272"/>
      <c r="HDQ23" s="272"/>
      <c r="HDR23" s="272"/>
      <c r="HDS23" s="272"/>
      <c r="HDT23" s="272"/>
      <c r="HDU23" s="272"/>
      <c r="HDV23" s="272"/>
      <c r="HDW23" s="272"/>
      <c r="HDX23" s="272"/>
      <c r="HDY23" s="272"/>
      <c r="HDZ23" s="272"/>
      <c r="HEA23" s="272"/>
      <c r="HEB23" s="272"/>
      <c r="HEC23" s="272"/>
      <c r="HED23" s="272"/>
      <c r="HEE23" s="272"/>
      <c r="HEF23" s="272"/>
      <c r="HEG23" s="272"/>
      <c r="HEH23" s="272"/>
      <c r="HEI23" s="272"/>
      <c r="HEJ23" s="272"/>
      <c r="HEK23" s="272"/>
      <c r="HEL23" s="272"/>
      <c r="HEM23" s="272"/>
      <c r="HEN23" s="272"/>
      <c r="HEO23" s="272"/>
      <c r="HEP23" s="272"/>
      <c r="HEQ23" s="272"/>
      <c r="HER23" s="272"/>
      <c r="HES23" s="272"/>
      <c r="HET23" s="272"/>
      <c r="HEU23" s="272"/>
      <c r="HEV23" s="272"/>
      <c r="HEW23" s="272"/>
      <c r="HEX23" s="272"/>
      <c r="HEY23" s="272"/>
      <c r="HEZ23" s="272"/>
      <c r="HFA23" s="272"/>
      <c r="HFB23" s="272"/>
      <c r="HFC23" s="272"/>
      <c r="HFD23" s="272"/>
      <c r="HFE23" s="272"/>
      <c r="HFF23" s="272"/>
      <c r="HFG23" s="272"/>
      <c r="HFH23" s="272"/>
      <c r="HFI23" s="272"/>
      <c r="HFJ23" s="272"/>
      <c r="HFK23" s="272"/>
      <c r="HFL23" s="272"/>
      <c r="HFM23" s="272"/>
      <c r="HFN23" s="272"/>
      <c r="HFO23" s="272"/>
      <c r="HFP23" s="272"/>
      <c r="HFQ23" s="272"/>
      <c r="HFR23" s="272"/>
      <c r="HFS23" s="272"/>
      <c r="HFT23" s="272"/>
      <c r="HFU23" s="272"/>
      <c r="HFV23" s="272"/>
      <c r="HFW23" s="272"/>
      <c r="HFX23" s="272"/>
      <c r="HFY23" s="272"/>
      <c r="HFZ23" s="272"/>
      <c r="HGA23" s="272"/>
      <c r="HGB23" s="272"/>
      <c r="HGC23" s="272"/>
      <c r="HGD23" s="272"/>
      <c r="HGE23" s="272"/>
      <c r="HGF23" s="272"/>
      <c r="HGG23" s="272"/>
      <c r="HGH23" s="272"/>
      <c r="HGI23" s="272"/>
      <c r="HGJ23" s="272"/>
      <c r="HGK23" s="272"/>
      <c r="HGL23" s="272"/>
      <c r="HGM23" s="272"/>
      <c r="HGN23" s="272"/>
      <c r="HGO23" s="272"/>
      <c r="HGP23" s="272"/>
      <c r="HGQ23" s="272"/>
      <c r="HGR23" s="272"/>
      <c r="HGS23" s="272"/>
      <c r="HGT23" s="272"/>
      <c r="HGU23" s="272"/>
      <c r="HGV23" s="272"/>
      <c r="HGW23" s="272"/>
      <c r="HGX23" s="272"/>
      <c r="HGY23" s="272"/>
      <c r="HGZ23" s="272"/>
      <c r="HHA23" s="272"/>
      <c r="HHB23" s="272"/>
      <c r="HHC23" s="272"/>
      <c r="HHD23" s="272"/>
      <c r="HHE23" s="272"/>
      <c r="HHF23" s="272"/>
      <c r="HHG23" s="272"/>
      <c r="HHH23" s="272"/>
      <c r="HHI23" s="272"/>
      <c r="HHJ23" s="272"/>
      <c r="HHK23" s="272"/>
      <c r="HHL23" s="272"/>
      <c r="HHM23" s="272"/>
      <c r="HHN23" s="272"/>
      <c r="HHO23" s="272"/>
      <c r="HHP23" s="272"/>
      <c r="HHQ23" s="272"/>
      <c r="HHR23" s="272"/>
      <c r="HHS23" s="272"/>
      <c r="HHT23" s="272"/>
      <c r="HHU23" s="272"/>
      <c r="HHV23" s="272"/>
      <c r="HHW23" s="272"/>
      <c r="HHX23" s="272"/>
      <c r="HHY23" s="272"/>
      <c r="HHZ23" s="272"/>
      <c r="HIA23" s="272"/>
      <c r="HIB23" s="272"/>
      <c r="HIC23" s="272"/>
      <c r="HID23" s="272"/>
      <c r="HIE23" s="272"/>
      <c r="HIF23" s="272"/>
      <c r="HIG23" s="272"/>
      <c r="HIH23" s="272"/>
      <c r="HII23" s="272"/>
      <c r="HIJ23" s="272"/>
      <c r="HIK23" s="272"/>
      <c r="HIL23" s="272"/>
      <c r="HIM23" s="272"/>
      <c r="HIN23" s="272"/>
      <c r="HIO23" s="272"/>
      <c r="HIP23" s="272"/>
      <c r="HIQ23" s="272"/>
      <c r="HIR23" s="272"/>
      <c r="HIS23" s="272"/>
      <c r="HIT23" s="272"/>
      <c r="HIU23" s="272"/>
      <c r="HIV23" s="272"/>
      <c r="HIW23" s="272"/>
      <c r="HIX23" s="272"/>
      <c r="HIY23" s="272"/>
      <c r="HIZ23" s="272"/>
      <c r="HJA23" s="272"/>
      <c r="HJB23" s="272"/>
      <c r="HJC23" s="272"/>
      <c r="HJD23" s="272"/>
      <c r="HJE23" s="272"/>
      <c r="HJF23" s="272"/>
      <c r="HJG23" s="272"/>
      <c r="HJH23" s="272"/>
      <c r="HJI23" s="272"/>
      <c r="HJJ23" s="272"/>
      <c r="HJK23" s="272"/>
      <c r="HJL23" s="272"/>
      <c r="HJM23" s="272"/>
      <c r="HJN23" s="272"/>
      <c r="HJO23" s="272"/>
      <c r="HJP23" s="272"/>
      <c r="HJQ23" s="272"/>
      <c r="HJR23" s="272"/>
      <c r="HJS23" s="272"/>
      <c r="HJT23" s="272"/>
      <c r="HJU23" s="272"/>
      <c r="HJV23" s="272"/>
      <c r="HJW23" s="272"/>
      <c r="HJX23" s="272"/>
      <c r="HJY23" s="272"/>
      <c r="HJZ23" s="272"/>
      <c r="HKA23" s="272"/>
      <c r="HKB23" s="272"/>
      <c r="HKC23" s="272"/>
      <c r="HKD23" s="272"/>
      <c r="HKE23" s="272"/>
      <c r="HKF23" s="272"/>
      <c r="HKG23" s="272"/>
      <c r="HKH23" s="272"/>
      <c r="HKI23" s="272"/>
      <c r="HKJ23" s="272"/>
      <c r="HKK23" s="272"/>
      <c r="HKL23" s="272"/>
      <c r="HKM23" s="272"/>
      <c r="HKN23" s="272"/>
      <c r="HKO23" s="272"/>
      <c r="HKP23" s="272"/>
      <c r="HKQ23" s="272"/>
      <c r="HKR23" s="272"/>
      <c r="HKS23" s="272"/>
      <c r="HKT23" s="272"/>
      <c r="HKU23" s="272"/>
      <c r="HKV23" s="272"/>
      <c r="HKW23" s="272"/>
      <c r="HKX23" s="272"/>
      <c r="HKY23" s="272"/>
      <c r="HKZ23" s="272"/>
      <c r="HLA23" s="272"/>
      <c r="HLB23" s="272"/>
      <c r="HLC23" s="272"/>
      <c r="HLD23" s="272"/>
      <c r="HLE23" s="272"/>
      <c r="HLF23" s="272"/>
      <c r="HLG23" s="272"/>
      <c r="HLH23" s="272"/>
      <c r="HLI23" s="272"/>
      <c r="HLJ23" s="272"/>
      <c r="HLK23" s="272"/>
      <c r="HLL23" s="272"/>
      <c r="HLM23" s="272"/>
      <c r="HLN23" s="272"/>
      <c r="HLO23" s="272"/>
      <c r="HLP23" s="272"/>
      <c r="HLQ23" s="272"/>
      <c r="HLR23" s="272"/>
      <c r="HLS23" s="272"/>
      <c r="HLT23" s="272"/>
      <c r="HLU23" s="272"/>
      <c r="HLV23" s="272"/>
      <c r="HLW23" s="272"/>
      <c r="HLX23" s="272"/>
      <c r="HLY23" s="272"/>
      <c r="HLZ23" s="272"/>
      <c r="HMA23" s="272"/>
      <c r="HMB23" s="272"/>
      <c r="HMC23" s="272"/>
      <c r="HMD23" s="272"/>
      <c r="HME23" s="272"/>
      <c r="HMF23" s="272"/>
      <c r="HMG23" s="272"/>
      <c r="HMH23" s="272"/>
      <c r="HMI23" s="272"/>
      <c r="HMJ23" s="272"/>
      <c r="HMK23" s="272"/>
      <c r="HML23" s="272"/>
      <c r="HMM23" s="272"/>
      <c r="HMN23" s="272"/>
      <c r="HMO23" s="272"/>
      <c r="HMP23" s="272"/>
      <c r="HMQ23" s="272"/>
      <c r="HMR23" s="272"/>
      <c r="HMS23" s="272"/>
      <c r="HMT23" s="272"/>
      <c r="HMU23" s="272"/>
      <c r="HMV23" s="272"/>
      <c r="HMW23" s="272"/>
      <c r="HMX23" s="272"/>
      <c r="HMY23" s="272"/>
      <c r="HMZ23" s="272"/>
      <c r="HNA23" s="272"/>
      <c r="HNB23" s="272"/>
      <c r="HNC23" s="272"/>
      <c r="HND23" s="272"/>
      <c r="HNE23" s="272"/>
      <c r="HNF23" s="272"/>
      <c r="HNG23" s="272"/>
      <c r="HNH23" s="272"/>
      <c r="HNI23" s="272"/>
      <c r="HNJ23" s="272"/>
      <c r="HNK23" s="272"/>
      <c r="HNL23" s="272"/>
      <c r="HNM23" s="272"/>
      <c r="HNN23" s="272"/>
      <c r="HNO23" s="272"/>
      <c r="HNP23" s="272"/>
      <c r="HNQ23" s="272"/>
      <c r="HNR23" s="272"/>
      <c r="HNS23" s="272"/>
      <c r="HNT23" s="272"/>
      <c r="HNU23" s="272"/>
      <c r="HNV23" s="272"/>
      <c r="HNW23" s="272"/>
      <c r="HNX23" s="272"/>
      <c r="HNY23" s="272"/>
      <c r="HNZ23" s="272"/>
      <c r="HOA23" s="272"/>
      <c r="HOB23" s="272"/>
      <c r="HOC23" s="272"/>
      <c r="HOD23" s="272"/>
      <c r="HOE23" s="272"/>
      <c r="HOF23" s="272"/>
      <c r="HOG23" s="272"/>
      <c r="HOH23" s="272"/>
      <c r="HOI23" s="272"/>
      <c r="HOJ23" s="272"/>
      <c r="HOK23" s="272"/>
      <c r="HOL23" s="272"/>
      <c r="HOM23" s="272"/>
      <c r="HON23" s="272"/>
      <c r="HOO23" s="272"/>
      <c r="HOP23" s="272"/>
      <c r="HOQ23" s="272"/>
      <c r="HOR23" s="272"/>
      <c r="HOS23" s="272"/>
      <c r="HOT23" s="272"/>
      <c r="HOU23" s="272"/>
      <c r="HOV23" s="272"/>
      <c r="HOW23" s="272"/>
      <c r="HOX23" s="272"/>
      <c r="HOY23" s="272"/>
      <c r="HOZ23" s="272"/>
      <c r="HPA23" s="272"/>
      <c r="HPB23" s="272"/>
      <c r="HPC23" s="272"/>
      <c r="HPD23" s="272"/>
      <c r="HPE23" s="272"/>
      <c r="HPF23" s="272"/>
      <c r="HPG23" s="272"/>
      <c r="HPH23" s="272"/>
      <c r="HPI23" s="272"/>
      <c r="HPJ23" s="272"/>
      <c r="HPK23" s="272"/>
      <c r="HPL23" s="272"/>
      <c r="HPM23" s="272"/>
      <c r="HPN23" s="272"/>
      <c r="HPO23" s="272"/>
      <c r="HPP23" s="272"/>
      <c r="HPQ23" s="272"/>
      <c r="HPR23" s="272"/>
      <c r="HPS23" s="272"/>
      <c r="HPT23" s="272"/>
      <c r="HPU23" s="272"/>
      <c r="HPV23" s="272"/>
      <c r="HPW23" s="272"/>
      <c r="HPX23" s="272"/>
      <c r="HPY23" s="272"/>
      <c r="HPZ23" s="272"/>
      <c r="HQA23" s="272"/>
      <c r="HQB23" s="272"/>
      <c r="HQC23" s="272"/>
      <c r="HQD23" s="272"/>
      <c r="HQE23" s="272"/>
      <c r="HQF23" s="272"/>
      <c r="HQG23" s="272"/>
      <c r="HQH23" s="272"/>
      <c r="HQI23" s="272"/>
      <c r="HQJ23" s="272"/>
      <c r="HQK23" s="272"/>
      <c r="HQL23" s="272"/>
      <c r="HQM23" s="272"/>
      <c r="HQN23" s="272"/>
      <c r="HQO23" s="272"/>
      <c r="HQP23" s="272"/>
      <c r="HQQ23" s="272"/>
      <c r="HQR23" s="272"/>
      <c r="HQS23" s="272"/>
      <c r="HQT23" s="272"/>
      <c r="HQU23" s="272"/>
      <c r="HQV23" s="272"/>
      <c r="HQW23" s="272"/>
      <c r="HQX23" s="272"/>
      <c r="HQY23" s="272"/>
      <c r="HQZ23" s="272"/>
      <c r="HRA23" s="272"/>
      <c r="HRB23" s="272"/>
      <c r="HRC23" s="272"/>
      <c r="HRD23" s="272"/>
      <c r="HRE23" s="272"/>
      <c r="HRF23" s="272"/>
      <c r="HRG23" s="272"/>
      <c r="HRH23" s="272"/>
      <c r="HRI23" s="272"/>
      <c r="HRJ23" s="272"/>
      <c r="HRK23" s="272"/>
      <c r="HRL23" s="272"/>
      <c r="HRM23" s="272"/>
      <c r="HRN23" s="272"/>
      <c r="HRO23" s="272"/>
      <c r="HRP23" s="272"/>
      <c r="HRQ23" s="272"/>
      <c r="HRR23" s="272"/>
      <c r="HRS23" s="272"/>
      <c r="HRT23" s="272"/>
      <c r="HRU23" s="272"/>
      <c r="HRV23" s="272"/>
      <c r="HRW23" s="272"/>
      <c r="HRX23" s="272"/>
      <c r="HRY23" s="272"/>
      <c r="HRZ23" s="272"/>
      <c r="HSA23" s="272"/>
      <c r="HSB23" s="272"/>
      <c r="HSC23" s="272"/>
      <c r="HSD23" s="272"/>
      <c r="HSE23" s="272"/>
      <c r="HSF23" s="272"/>
      <c r="HSG23" s="272"/>
      <c r="HSH23" s="272"/>
      <c r="HSI23" s="272"/>
      <c r="HSJ23" s="272"/>
      <c r="HSK23" s="272"/>
      <c r="HSL23" s="272"/>
      <c r="HSM23" s="272"/>
      <c r="HSN23" s="272"/>
      <c r="HSO23" s="272"/>
      <c r="HSP23" s="272"/>
      <c r="HSQ23" s="272"/>
      <c r="HSR23" s="272"/>
      <c r="HSS23" s="272"/>
      <c r="HST23" s="272"/>
      <c r="HSU23" s="272"/>
      <c r="HSV23" s="272"/>
      <c r="HSW23" s="272"/>
      <c r="HSX23" s="272"/>
      <c r="HSY23" s="272"/>
      <c r="HSZ23" s="272"/>
      <c r="HTA23" s="272"/>
      <c r="HTB23" s="272"/>
      <c r="HTC23" s="272"/>
      <c r="HTD23" s="272"/>
      <c r="HTE23" s="272"/>
      <c r="HTF23" s="272"/>
      <c r="HTG23" s="272"/>
      <c r="HTH23" s="272"/>
      <c r="HTI23" s="272"/>
      <c r="HTJ23" s="272"/>
      <c r="HTK23" s="272"/>
      <c r="HTL23" s="272"/>
      <c r="HTM23" s="272"/>
      <c r="HTN23" s="272"/>
      <c r="HTO23" s="272"/>
      <c r="HTP23" s="272"/>
      <c r="HTQ23" s="272"/>
      <c r="HTR23" s="272"/>
      <c r="HTS23" s="272"/>
      <c r="HTT23" s="272"/>
      <c r="HTU23" s="272"/>
      <c r="HTV23" s="272"/>
      <c r="HTW23" s="272"/>
      <c r="HTX23" s="272"/>
      <c r="HTY23" s="272"/>
      <c r="HTZ23" s="272"/>
      <c r="HUA23" s="272"/>
      <c r="HUB23" s="272"/>
      <c r="HUC23" s="272"/>
      <c r="HUD23" s="272"/>
      <c r="HUE23" s="272"/>
      <c r="HUF23" s="272"/>
      <c r="HUG23" s="272"/>
      <c r="HUH23" s="272"/>
      <c r="HUI23" s="272"/>
      <c r="HUJ23" s="272"/>
      <c r="HUK23" s="272"/>
      <c r="HUL23" s="272"/>
      <c r="HUM23" s="272"/>
      <c r="HUN23" s="272"/>
      <c r="HUO23" s="272"/>
      <c r="HUP23" s="272"/>
      <c r="HUQ23" s="272"/>
      <c r="HUR23" s="272"/>
      <c r="HUS23" s="272"/>
      <c r="HUT23" s="272"/>
      <c r="HUU23" s="272"/>
      <c r="HUV23" s="272"/>
      <c r="HUW23" s="272"/>
      <c r="HUX23" s="272"/>
      <c r="HUY23" s="272"/>
      <c r="HUZ23" s="272"/>
      <c r="HVA23" s="272"/>
      <c r="HVB23" s="272"/>
      <c r="HVC23" s="272"/>
      <c r="HVD23" s="272"/>
      <c r="HVE23" s="272"/>
      <c r="HVF23" s="272"/>
      <c r="HVG23" s="272"/>
      <c r="HVH23" s="272"/>
      <c r="HVI23" s="272"/>
      <c r="HVJ23" s="272"/>
      <c r="HVK23" s="272"/>
      <c r="HVL23" s="272"/>
      <c r="HVM23" s="272"/>
      <c r="HVN23" s="272"/>
      <c r="HVO23" s="272"/>
      <c r="HVP23" s="272"/>
      <c r="HVQ23" s="272"/>
      <c r="HVR23" s="272"/>
      <c r="HVS23" s="272"/>
      <c r="HVT23" s="272"/>
      <c r="HVU23" s="272"/>
      <c r="HVV23" s="272"/>
      <c r="HVW23" s="272"/>
      <c r="HVX23" s="272"/>
      <c r="HVY23" s="272"/>
      <c r="HVZ23" s="272"/>
      <c r="HWA23" s="272"/>
      <c r="HWB23" s="272"/>
      <c r="HWC23" s="272"/>
      <c r="HWD23" s="272"/>
      <c r="HWE23" s="272"/>
      <c r="HWF23" s="272"/>
      <c r="HWG23" s="272"/>
      <c r="HWH23" s="272"/>
      <c r="HWI23" s="272"/>
      <c r="HWJ23" s="272"/>
      <c r="HWK23" s="272"/>
      <c r="HWL23" s="272"/>
      <c r="HWM23" s="272"/>
      <c r="HWN23" s="272"/>
      <c r="HWO23" s="272"/>
      <c r="HWP23" s="272"/>
      <c r="HWQ23" s="272"/>
      <c r="HWR23" s="272"/>
      <c r="HWS23" s="272"/>
      <c r="HWT23" s="272"/>
      <c r="HWU23" s="272"/>
      <c r="HWV23" s="272"/>
      <c r="HWW23" s="272"/>
      <c r="HWX23" s="272"/>
      <c r="HWY23" s="272"/>
      <c r="HWZ23" s="272"/>
      <c r="HXA23" s="272"/>
      <c r="HXB23" s="272"/>
      <c r="HXC23" s="272"/>
      <c r="HXD23" s="272"/>
      <c r="HXE23" s="272"/>
      <c r="HXF23" s="272"/>
      <c r="HXG23" s="272"/>
      <c r="HXH23" s="272"/>
      <c r="HXI23" s="272"/>
      <c r="HXJ23" s="272"/>
      <c r="HXK23" s="272"/>
      <c r="HXL23" s="272"/>
      <c r="HXM23" s="272"/>
      <c r="HXN23" s="272"/>
      <c r="HXO23" s="272"/>
      <c r="HXP23" s="272"/>
      <c r="HXQ23" s="272"/>
      <c r="HXR23" s="272"/>
      <c r="HXS23" s="272"/>
      <c r="HXT23" s="272"/>
      <c r="HXU23" s="272"/>
      <c r="HXV23" s="272"/>
      <c r="HXW23" s="272"/>
      <c r="HXX23" s="272"/>
      <c r="HXY23" s="272"/>
      <c r="HXZ23" s="272"/>
      <c r="HYA23" s="272"/>
      <c r="HYB23" s="272"/>
      <c r="HYC23" s="272"/>
      <c r="HYD23" s="272"/>
      <c r="HYE23" s="272"/>
      <c r="HYF23" s="272"/>
      <c r="HYG23" s="272"/>
      <c r="HYH23" s="272"/>
      <c r="HYI23" s="272"/>
      <c r="HYJ23" s="272"/>
      <c r="HYK23" s="272"/>
      <c r="HYL23" s="272"/>
      <c r="HYM23" s="272"/>
      <c r="HYN23" s="272"/>
      <c r="HYO23" s="272"/>
      <c r="HYP23" s="272"/>
      <c r="HYQ23" s="272"/>
      <c r="HYR23" s="272"/>
      <c r="HYS23" s="272"/>
      <c r="HYT23" s="272"/>
      <c r="HYU23" s="272"/>
      <c r="HYV23" s="272"/>
      <c r="HYW23" s="272"/>
      <c r="HYX23" s="272"/>
      <c r="HYY23" s="272"/>
      <c r="HYZ23" s="272"/>
      <c r="HZA23" s="272"/>
      <c r="HZB23" s="272"/>
      <c r="HZC23" s="272"/>
      <c r="HZD23" s="272"/>
      <c r="HZE23" s="272"/>
      <c r="HZF23" s="272"/>
      <c r="HZG23" s="272"/>
      <c r="HZH23" s="272"/>
      <c r="HZI23" s="272"/>
      <c r="HZJ23" s="272"/>
      <c r="HZK23" s="272"/>
      <c r="HZL23" s="272"/>
      <c r="HZM23" s="272"/>
      <c r="HZN23" s="272"/>
      <c r="HZO23" s="272"/>
      <c r="HZP23" s="272"/>
      <c r="HZQ23" s="272"/>
      <c r="HZR23" s="272"/>
      <c r="HZS23" s="272"/>
      <c r="HZT23" s="272"/>
      <c r="HZU23" s="272"/>
      <c r="HZV23" s="272"/>
      <c r="HZW23" s="272"/>
      <c r="HZX23" s="272"/>
      <c r="HZY23" s="272"/>
      <c r="HZZ23" s="272"/>
      <c r="IAA23" s="272"/>
      <c r="IAB23" s="272"/>
      <c r="IAC23" s="272"/>
      <c r="IAD23" s="272"/>
      <c r="IAE23" s="272"/>
      <c r="IAF23" s="272"/>
      <c r="IAG23" s="272"/>
      <c r="IAH23" s="272"/>
      <c r="IAI23" s="272"/>
      <c r="IAJ23" s="272"/>
      <c r="IAK23" s="272"/>
      <c r="IAL23" s="272"/>
      <c r="IAM23" s="272"/>
      <c r="IAN23" s="272"/>
      <c r="IAO23" s="272"/>
      <c r="IAP23" s="272"/>
      <c r="IAQ23" s="272"/>
      <c r="IAR23" s="272"/>
      <c r="IAS23" s="272"/>
      <c r="IAT23" s="272"/>
      <c r="IAU23" s="272"/>
      <c r="IAV23" s="272"/>
      <c r="IAW23" s="272"/>
      <c r="IAX23" s="272"/>
      <c r="IAY23" s="272"/>
      <c r="IAZ23" s="272"/>
      <c r="IBA23" s="272"/>
      <c r="IBB23" s="272"/>
      <c r="IBC23" s="272"/>
      <c r="IBD23" s="272"/>
      <c r="IBE23" s="272"/>
      <c r="IBF23" s="272"/>
      <c r="IBG23" s="272"/>
      <c r="IBH23" s="272"/>
      <c r="IBI23" s="272"/>
      <c r="IBJ23" s="272"/>
      <c r="IBK23" s="272"/>
      <c r="IBL23" s="272"/>
      <c r="IBM23" s="272"/>
      <c r="IBN23" s="272"/>
      <c r="IBO23" s="272"/>
      <c r="IBP23" s="272"/>
      <c r="IBQ23" s="272"/>
      <c r="IBR23" s="272"/>
      <c r="IBS23" s="272"/>
      <c r="IBT23" s="272"/>
      <c r="IBU23" s="272"/>
      <c r="IBV23" s="272"/>
      <c r="IBW23" s="272"/>
      <c r="IBX23" s="272"/>
      <c r="IBY23" s="272"/>
      <c r="IBZ23" s="272"/>
      <c r="ICA23" s="272"/>
      <c r="ICB23" s="272"/>
      <c r="ICC23" s="272"/>
      <c r="ICD23" s="272"/>
      <c r="ICE23" s="272"/>
      <c r="ICF23" s="272"/>
      <c r="ICG23" s="272"/>
      <c r="ICH23" s="272"/>
      <c r="ICI23" s="272"/>
      <c r="ICJ23" s="272"/>
      <c r="ICK23" s="272"/>
      <c r="ICL23" s="272"/>
      <c r="ICM23" s="272"/>
      <c r="ICN23" s="272"/>
      <c r="ICO23" s="272"/>
      <c r="ICP23" s="272"/>
      <c r="ICQ23" s="272"/>
      <c r="ICR23" s="272"/>
      <c r="ICS23" s="272"/>
      <c r="ICT23" s="272"/>
      <c r="ICU23" s="272"/>
      <c r="ICV23" s="272"/>
      <c r="ICW23" s="272"/>
      <c r="ICX23" s="272"/>
      <c r="ICY23" s="272"/>
      <c r="ICZ23" s="272"/>
      <c r="IDA23" s="272"/>
      <c r="IDB23" s="272"/>
      <c r="IDC23" s="272"/>
      <c r="IDD23" s="272"/>
      <c r="IDE23" s="272"/>
      <c r="IDF23" s="272"/>
      <c r="IDG23" s="272"/>
      <c r="IDH23" s="272"/>
      <c r="IDI23" s="272"/>
      <c r="IDJ23" s="272"/>
      <c r="IDK23" s="272"/>
      <c r="IDL23" s="272"/>
      <c r="IDM23" s="272"/>
      <c r="IDN23" s="272"/>
      <c r="IDO23" s="272"/>
      <c r="IDP23" s="272"/>
      <c r="IDQ23" s="272"/>
      <c r="IDR23" s="272"/>
      <c r="IDS23" s="272"/>
      <c r="IDT23" s="272"/>
      <c r="IDU23" s="272"/>
      <c r="IDV23" s="272"/>
      <c r="IDW23" s="272"/>
      <c r="IDX23" s="272"/>
      <c r="IDY23" s="272"/>
      <c r="IDZ23" s="272"/>
      <c r="IEA23" s="272"/>
      <c r="IEB23" s="272"/>
      <c r="IEC23" s="272"/>
      <c r="IED23" s="272"/>
      <c r="IEE23" s="272"/>
      <c r="IEF23" s="272"/>
      <c r="IEG23" s="272"/>
      <c r="IEH23" s="272"/>
      <c r="IEI23" s="272"/>
      <c r="IEJ23" s="272"/>
      <c r="IEK23" s="272"/>
      <c r="IEL23" s="272"/>
      <c r="IEM23" s="272"/>
      <c r="IEN23" s="272"/>
      <c r="IEO23" s="272"/>
      <c r="IEP23" s="272"/>
      <c r="IEQ23" s="272"/>
      <c r="IER23" s="272"/>
      <c r="IES23" s="272"/>
      <c r="IET23" s="272"/>
      <c r="IEU23" s="272"/>
      <c r="IEV23" s="272"/>
      <c r="IEW23" s="272"/>
      <c r="IEX23" s="272"/>
      <c r="IEY23" s="272"/>
      <c r="IEZ23" s="272"/>
      <c r="IFA23" s="272"/>
      <c r="IFB23" s="272"/>
      <c r="IFC23" s="272"/>
      <c r="IFD23" s="272"/>
      <c r="IFE23" s="272"/>
      <c r="IFF23" s="272"/>
      <c r="IFG23" s="272"/>
      <c r="IFH23" s="272"/>
      <c r="IFI23" s="272"/>
      <c r="IFJ23" s="272"/>
      <c r="IFK23" s="272"/>
      <c r="IFL23" s="272"/>
      <c r="IFM23" s="272"/>
      <c r="IFN23" s="272"/>
      <c r="IFO23" s="272"/>
      <c r="IFP23" s="272"/>
      <c r="IFQ23" s="272"/>
      <c r="IFR23" s="272"/>
      <c r="IFS23" s="272"/>
      <c r="IFT23" s="272"/>
      <c r="IFU23" s="272"/>
      <c r="IFV23" s="272"/>
      <c r="IFW23" s="272"/>
      <c r="IFX23" s="272"/>
      <c r="IFY23" s="272"/>
      <c r="IFZ23" s="272"/>
      <c r="IGA23" s="272"/>
      <c r="IGB23" s="272"/>
      <c r="IGC23" s="272"/>
      <c r="IGD23" s="272"/>
      <c r="IGE23" s="272"/>
      <c r="IGF23" s="272"/>
      <c r="IGG23" s="272"/>
      <c r="IGH23" s="272"/>
      <c r="IGI23" s="272"/>
      <c r="IGJ23" s="272"/>
      <c r="IGK23" s="272"/>
      <c r="IGL23" s="272"/>
      <c r="IGM23" s="272"/>
      <c r="IGN23" s="272"/>
      <c r="IGO23" s="272"/>
      <c r="IGP23" s="272"/>
      <c r="IGQ23" s="272"/>
      <c r="IGR23" s="272"/>
      <c r="IGS23" s="272"/>
      <c r="IGT23" s="272"/>
      <c r="IGU23" s="272"/>
      <c r="IGV23" s="272"/>
      <c r="IGW23" s="272"/>
      <c r="IGX23" s="272"/>
      <c r="IGY23" s="272"/>
      <c r="IGZ23" s="272"/>
      <c r="IHA23" s="272"/>
      <c r="IHB23" s="272"/>
      <c r="IHC23" s="272"/>
      <c r="IHD23" s="272"/>
      <c r="IHE23" s="272"/>
      <c r="IHF23" s="272"/>
      <c r="IHG23" s="272"/>
      <c r="IHH23" s="272"/>
      <c r="IHI23" s="272"/>
      <c r="IHJ23" s="272"/>
      <c r="IHK23" s="272"/>
      <c r="IHL23" s="272"/>
      <c r="IHM23" s="272"/>
      <c r="IHN23" s="272"/>
      <c r="IHO23" s="272"/>
      <c r="IHP23" s="272"/>
      <c r="IHQ23" s="272"/>
      <c r="IHR23" s="272"/>
      <c r="IHS23" s="272"/>
      <c r="IHT23" s="272"/>
      <c r="IHU23" s="272"/>
      <c r="IHV23" s="272"/>
      <c r="IHW23" s="272"/>
      <c r="IHX23" s="272"/>
      <c r="IHY23" s="272"/>
      <c r="IHZ23" s="272"/>
      <c r="IIA23" s="272"/>
      <c r="IIB23" s="272"/>
      <c r="IIC23" s="272"/>
      <c r="IID23" s="272"/>
      <c r="IIE23" s="272"/>
      <c r="IIF23" s="272"/>
      <c r="IIG23" s="272"/>
      <c r="IIH23" s="272"/>
      <c r="III23" s="272"/>
      <c r="IIJ23" s="272"/>
      <c r="IIK23" s="272"/>
      <c r="IIL23" s="272"/>
      <c r="IIM23" s="272"/>
      <c r="IIN23" s="272"/>
      <c r="IIO23" s="272"/>
      <c r="IIP23" s="272"/>
      <c r="IIQ23" s="272"/>
      <c r="IIR23" s="272"/>
      <c r="IIS23" s="272"/>
      <c r="IIT23" s="272"/>
      <c r="IIU23" s="272"/>
      <c r="IIV23" s="272"/>
      <c r="IIW23" s="272"/>
      <c r="IIX23" s="272"/>
      <c r="IIY23" s="272"/>
      <c r="IIZ23" s="272"/>
      <c r="IJA23" s="272"/>
      <c r="IJB23" s="272"/>
      <c r="IJC23" s="272"/>
      <c r="IJD23" s="272"/>
      <c r="IJE23" s="272"/>
      <c r="IJF23" s="272"/>
      <c r="IJG23" s="272"/>
      <c r="IJH23" s="272"/>
      <c r="IJI23" s="272"/>
      <c r="IJJ23" s="272"/>
      <c r="IJK23" s="272"/>
      <c r="IJL23" s="272"/>
      <c r="IJM23" s="272"/>
      <c r="IJN23" s="272"/>
      <c r="IJO23" s="272"/>
      <c r="IJP23" s="272"/>
      <c r="IJQ23" s="272"/>
      <c r="IJR23" s="272"/>
      <c r="IJS23" s="272"/>
      <c r="IJT23" s="272"/>
      <c r="IJU23" s="272"/>
      <c r="IJV23" s="272"/>
      <c r="IJW23" s="272"/>
      <c r="IJX23" s="272"/>
      <c r="IJY23" s="272"/>
      <c r="IJZ23" s="272"/>
      <c r="IKA23" s="272"/>
      <c r="IKB23" s="272"/>
      <c r="IKC23" s="272"/>
      <c r="IKD23" s="272"/>
      <c r="IKE23" s="272"/>
      <c r="IKF23" s="272"/>
      <c r="IKG23" s="272"/>
      <c r="IKH23" s="272"/>
      <c r="IKI23" s="272"/>
      <c r="IKJ23" s="272"/>
      <c r="IKK23" s="272"/>
      <c r="IKL23" s="272"/>
      <c r="IKM23" s="272"/>
      <c r="IKN23" s="272"/>
      <c r="IKO23" s="272"/>
      <c r="IKP23" s="272"/>
      <c r="IKQ23" s="272"/>
      <c r="IKR23" s="272"/>
      <c r="IKS23" s="272"/>
      <c r="IKT23" s="272"/>
      <c r="IKU23" s="272"/>
      <c r="IKV23" s="272"/>
      <c r="IKW23" s="272"/>
      <c r="IKX23" s="272"/>
      <c r="IKY23" s="272"/>
      <c r="IKZ23" s="272"/>
      <c r="ILA23" s="272"/>
      <c r="ILB23" s="272"/>
      <c r="ILC23" s="272"/>
      <c r="ILD23" s="272"/>
      <c r="ILE23" s="272"/>
      <c r="ILF23" s="272"/>
      <c r="ILG23" s="272"/>
      <c r="ILH23" s="272"/>
      <c r="ILI23" s="272"/>
      <c r="ILJ23" s="272"/>
      <c r="ILK23" s="272"/>
      <c r="ILL23" s="272"/>
      <c r="ILM23" s="272"/>
      <c r="ILN23" s="272"/>
      <c r="ILO23" s="272"/>
      <c r="ILP23" s="272"/>
      <c r="ILQ23" s="272"/>
      <c r="ILR23" s="272"/>
      <c r="ILS23" s="272"/>
      <c r="ILT23" s="272"/>
      <c r="ILU23" s="272"/>
      <c r="ILV23" s="272"/>
      <c r="ILW23" s="272"/>
      <c r="ILX23" s="272"/>
      <c r="ILY23" s="272"/>
      <c r="ILZ23" s="272"/>
      <c r="IMA23" s="272"/>
      <c r="IMB23" s="272"/>
      <c r="IMC23" s="272"/>
      <c r="IMD23" s="272"/>
      <c r="IME23" s="272"/>
      <c r="IMF23" s="272"/>
      <c r="IMG23" s="272"/>
      <c r="IMH23" s="272"/>
      <c r="IMI23" s="272"/>
      <c r="IMJ23" s="272"/>
      <c r="IMK23" s="272"/>
      <c r="IML23" s="272"/>
      <c r="IMM23" s="272"/>
      <c r="IMN23" s="272"/>
      <c r="IMO23" s="272"/>
      <c r="IMP23" s="272"/>
      <c r="IMQ23" s="272"/>
      <c r="IMR23" s="272"/>
      <c r="IMS23" s="272"/>
      <c r="IMT23" s="272"/>
      <c r="IMU23" s="272"/>
      <c r="IMV23" s="272"/>
      <c r="IMW23" s="272"/>
      <c r="IMX23" s="272"/>
      <c r="IMY23" s="272"/>
      <c r="IMZ23" s="272"/>
      <c r="INA23" s="272"/>
      <c r="INB23" s="272"/>
      <c r="INC23" s="272"/>
      <c r="IND23" s="272"/>
      <c r="INE23" s="272"/>
      <c r="INF23" s="272"/>
      <c r="ING23" s="272"/>
      <c r="INH23" s="272"/>
      <c r="INI23" s="272"/>
      <c r="INJ23" s="272"/>
      <c r="INK23" s="272"/>
      <c r="INL23" s="272"/>
      <c r="INM23" s="272"/>
      <c r="INN23" s="272"/>
      <c r="INO23" s="272"/>
      <c r="INP23" s="272"/>
      <c r="INQ23" s="272"/>
      <c r="INR23" s="272"/>
      <c r="INS23" s="272"/>
      <c r="INT23" s="272"/>
      <c r="INU23" s="272"/>
      <c r="INV23" s="272"/>
      <c r="INW23" s="272"/>
      <c r="INX23" s="272"/>
      <c r="INY23" s="272"/>
      <c r="INZ23" s="272"/>
      <c r="IOA23" s="272"/>
      <c r="IOB23" s="272"/>
      <c r="IOC23" s="272"/>
      <c r="IOD23" s="272"/>
      <c r="IOE23" s="272"/>
      <c r="IOF23" s="272"/>
      <c r="IOG23" s="272"/>
      <c r="IOH23" s="272"/>
      <c r="IOI23" s="272"/>
      <c r="IOJ23" s="272"/>
      <c r="IOK23" s="272"/>
      <c r="IOL23" s="272"/>
      <c r="IOM23" s="272"/>
      <c r="ION23" s="272"/>
      <c r="IOO23" s="272"/>
      <c r="IOP23" s="272"/>
      <c r="IOQ23" s="272"/>
      <c r="IOR23" s="272"/>
      <c r="IOS23" s="272"/>
      <c r="IOT23" s="272"/>
      <c r="IOU23" s="272"/>
      <c r="IOV23" s="272"/>
      <c r="IOW23" s="272"/>
      <c r="IOX23" s="272"/>
      <c r="IOY23" s="272"/>
      <c r="IOZ23" s="272"/>
      <c r="IPA23" s="272"/>
      <c r="IPB23" s="272"/>
      <c r="IPC23" s="272"/>
      <c r="IPD23" s="272"/>
      <c r="IPE23" s="272"/>
      <c r="IPF23" s="272"/>
      <c r="IPG23" s="272"/>
      <c r="IPH23" s="272"/>
      <c r="IPI23" s="272"/>
      <c r="IPJ23" s="272"/>
      <c r="IPK23" s="272"/>
      <c r="IPL23" s="272"/>
      <c r="IPM23" s="272"/>
      <c r="IPN23" s="272"/>
      <c r="IPO23" s="272"/>
      <c r="IPP23" s="272"/>
      <c r="IPQ23" s="272"/>
      <c r="IPR23" s="272"/>
      <c r="IPS23" s="272"/>
      <c r="IPT23" s="272"/>
      <c r="IPU23" s="272"/>
      <c r="IPV23" s="272"/>
      <c r="IPW23" s="272"/>
      <c r="IPX23" s="272"/>
      <c r="IPY23" s="272"/>
      <c r="IPZ23" s="272"/>
      <c r="IQA23" s="272"/>
      <c r="IQB23" s="272"/>
      <c r="IQC23" s="272"/>
      <c r="IQD23" s="272"/>
      <c r="IQE23" s="272"/>
      <c r="IQF23" s="272"/>
      <c r="IQG23" s="272"/>
      <c r="IQH23" s="272"/>
      <c r="IQI23" s="272"/>
      <c r="IQJ23" s="272"/>
      <c r="IQK23" s="272"/>
      <c r="IQL23" s="272"/>
      <c r="IQM23" s="272"/>
      <c r="IQN23" s="272"/>
      <c r="IQO23" s="272"/>
      <c r="IQP23" s="272"/>
      <c r="IQQ23" s="272"/>
      <c r="IQR23" s="272"/>
      <c r="IQS23" s="272"/>
      <c r="IQT23" s="272"/>
      <c r="IQU23" s="272"/>
      <c r="IQV23" s="272"/>
      <c r="IQW23" s="272"/>
      <c r="IQX23" s="272"/>
      <c r="IQY23" s="272"/>
      <c r="IQZ23" s="272"/>
      <c r="IRA23" s="272"/>
      <c r="IRB23" s="272"/>
      <c r="IRC23" s="272"/>
      <c r="IRD23" s="272"/>
      <c r="IRE23" s="272"/>
      <c r="IRF23" s="272"/>
      <c r="IRG23" s="272"/>
      <c r="IRH23" s="272"/>
      <c r="IRI23" s="272"/>
      <c r="IRJ23" s="272"/>
      <c r="IRK23" s="272"/>
      <c r="IRL23" s="272"/>
      <c r="IRM23" s="272"/>
      <c r="IRN23" s="272"/>
      <c r="IRO23" s="272"/>
      <c r="IRP23" s="272"/>
      <c r="IRQ23" s="272"/>
      <c r="IRR23" s="272"/>
      <c r="IRS23" s="272"/>
      <c r="IRT23" s="272"/>
      <c r="IRU23" s="272"/>
      <c r="IRV23" s="272"/>
      <c r="IRW23" s="272"/>
      <c r="IRX23" s="272"/>
      <c r="IRY23" s="272"/>
      <c r="IRZ23" s="272"/>
      <c r="ISA23" s="272"/>
      <c r="ISB23" s="272"/>
      <c r="ISC23" s="272"/>
      <c r="ISD23" s="272"/>
      <c r="ISE23" s="272"/>
      <c r="ISF23" s="272"/>
      <c r="ISG23" s="272"/>
      <c r="ISH23" s="272"/>
      <c r="ISI23" s="272"/>
      <c r="ISJ23" s="272"/>
      <c r="ISK23" s="272"/>
      <c r="ISL23" s="272"/>
      <c r="ISM23" s="272"/>
      <c r="ISN23" s="272"/>
      <c r="ISO23" s="272"/>
      <c r="ISP23" s="272"/>
      <c r="ISQ23" s="272"/>
      <c r="ISR23" s="272"/>
      <c r="ISS23" s="272"/>
      <c r="IST23" s="272"/>
      <c r="ISU23" s="272"/>
      <c r="ISV23" s="272"/>
      <c r="ISW23" s="272"/>
      <c r="ISX23" s="272"/>
      <c r="ISY23" s="272"/>
      <c r="ISZ23" s="272"/>
      <c r="ITA23" s="272"/>
      <c r="ITB23" s="272"/>
      <c r="ITC23" s="272"/>
      <c r="ITD23" s="272"/>
      <c r="ITE23" s="272"/>
      <c r="ITF23" s="272"/>
      <c r="ITG23" s="272"/>
      <c r="ITH23" s="272"/>
      <c r="ITI23" s="272"/>
      <c r="ITJ23" s="272"/>
      <c r="ITK23" s="272"/>
      <c r="ITL23" s="272"/>
      <c r="ITM23" s="272"/>
      <c r="ITN23" s="272"/>
      <c r="ITO23" s="272"/>
      <c r="ITP23" s="272"/>
      <c r="ITQ23" s="272"/>
      <c r="ITR23" s="272"/>
      <c r="ITS23" s="272"/>
      <c r="ITT23" s="272"/>
      <c r="ITU23" s="272"/>
      <c r="ITV23" s="272"/>
      <c r="ITW23" s="272"/>
      <c r="ITX23" s="272"/>
      <c r="ITY23" s="272"/>
      <c r="ITZ23" s="272"/>
      <c r="IUA23" s="272"/>
      <c r="IUB23" s="272"/>
      <c r="IUC23" s="272"/>
      <c r="IUD23" s="272"/>
      <c r="IUE23" s="272"/>
      <c r="IUF23" s="272"/>
      <c r="IUG23" s="272"/>
      <c r="IUH23" s="272"/>
      <c r="IUI23" s="272"/>
      <c r="IUJ23" s="272"/>
      <c r="IUK23" s="272"/>
      <c r="IUL23" s="272"/>
      <c r="IUM23" s="272"/>
      <c r="IUN23" s="272"/>
      <c r="IUO23" s="272"/>
      <c r="IUP23" s="272"/>
      <c r="IUQ23" s="272"/>
      <c r="IUR23" s="272"/>
      <c r="IUS23" s="272"/>
      <c r="IUT23" s="272"/>
      <c r="IUU23" s="272"/>
      <c r="IUV23" s="272"/>
      <c r="IUW23" s="272"/>
      <c r="IUX23" s="272"/>
      <c r="IUY23" s="272"/>
      <c r="IUZ23" s="272"/>
      <c r="IVA23" s="272"/>
      <c r="IVB23" s="272"/>
      <c r="IVC23" s="272"/>
      <c r="IVD23" s="272"/>
      <c r="IVE23" s="272"/>
      <c r="IVF23" s="272"/>
      <c r="IVG23" s="272"/>
      <c r="IVH23" s="272"/>
      <c r="IVI23" s="272"/>
      <c r="IVJ23" s="272"/>
      <c r="IVK23" s="272"/>
      <c r="IVL23" s="272"/>
      <c r="IVM23" s="272"/>
      <c r="IVN23" s="272"/>
      <c r="IVO23" s="272"/>
      <c r="IVP23" s="272"/>
      <c r="IVQ23" s="272"/>
      <c r="IVR23" s="272"/>
      <c r="IVS23" s="272"/>
      <c r="IVT23" s="272"/>
      <c r="IVU23" s="272"/>
      <c r="IVV23" s="272"/>
      <c r="IVW23" s="272"/>
      <c r="IVX23" s="272"/>
      <c r="IVY23" s="272"/>
      <c r="IVZ23" s="272"/>
      <c r="IWA23" s="272"/>
      <c r="IWB23" s="272"/>
      <c r="IWC23" s="272"/>
      <c r="IWD23" s="272"/>
      <c r="IWE23" s="272"/>
      <c r="IWF23" s="272"/>
      <c r="IWG23" s="272"/>
      <c r="IWH23" s="272"/>
      <c r="IWI23" s="272"/>
      <c r="IWJ23" s="272"/>
      <c r="IWK23" s="272"/>
      <c r="IWL23" s="272"/>
      <c r="IWM23" s="272"/>
      <c r="IWN23" s="272"/>
      <c r="IWO23" s="272"/>
      <c r="IWP23" s="272"/>
      <c r="IWQ23" s="272"/>
      <c r="IWR23" s="272"/>
      <c r="IWS23" s="272"/>
      <c r="IWT23" s="272"/>
      <c r="IWU23" s="272"/>
      <c r="IWV23" s="272"/>
      <c r="IWW23" s="272"/>
      <c r="IWX23" s="272"/>
      <c r="IWY23" s="272"/>
      <c r="IWZ23" s="272"/>
      <c r="IXA23" s="272"/>
      <c r="IXB23" s="272"/>
      <c r="IXC23" s="272"/>
      <c r="IXD23" s="272"/>
      <c r="IXE23" s="272"/>
      <c r="IXF23" s="272"/>
      <c r="IXG23" s="272"/>
      <c r="IXH23" s="272"/>
      <c r="IXI23" s="272"/>
      <c r="IXJ23" s="272"/>
      <c r="IXK23" s="272"/>
      <c r="IXL23" s="272"/>
      <c r="IXM23" s="272"/>
      <c r="IXN23" s="272"/>
      <c r="IXO23" s="272"/>
      <c r="IXP23" s="272"/>
      <c r="IXQ23" s="272"/>
      <c r="IXR23" s="272"/>
      <c r="IXS23" s="272"/>
      <c r="IXT23" s="272"/>
      <c r="IXU23" s="272"/>
      <c r="IXV23" s="272"/>
      <c r="IXW23" s="272"/>
      <c r="IXX23" s="272"/>
      <c r="IXY23" s="272"/>
      <c r="IXZ23" s="272"/>
      <c r="IYA23" s="272"/>
      <c r="IYB23" s="272"/>
      <c r="IYC23" s="272"/>
      <c r="IYD23" s="272"/>
      <c r="IYE23" s="272"/>
      <c r="IYF23" s="272"/>
      <c r="IYG23" s="272"/>
      <c r="IYH23" s="272"/>
      <c r="IYI23" s="272"/>
      <c r="IYJ23" s="272"/>
      <c r="IYK23" s="272"/>
      <c r="IYL23" s="272"/>
      <c r="IYM23" s="272"/>
      <c r="IYN23" s="272"/>
      <c r="IYO23" s="272"/>
      <c r="IYP23" s="272"/>
      <c r="IYQ23" s="272"/>
      <c r="IYR23" s="272"/>
      <c r="IYS23" s="272"/>
      <c r="IYT23" s="272"/>
      <c r="IYU23" s="272"/>
      <c r="IYV23" s="272"/>
      <c r="IYW23" s="272"/>
      <c r="IYX23" s="272"/>
      <c r="IYY23" s="272"/>
      <c r="IYZ23" s="272"/>
      <c r="IZA23" s="272"/>
      <c r="IZB23" s="272"/>
      <c r="IZC23" s="272"/>
      <c r="IZD23" s="272"/>
      <c r="IZE23" s="272"/>
      <c r="IZF23" s="272"/>
      <c r="IZG23" s="272"/>
      <c r="IZH23" s="272"/>
      <c r="IZI23" s="272"/>
      <c r="IZJ23" s="272"/>
      <c r="IZK23" s="272"/>
      <c r="IZL23" s="272"/>
      <c r="IZM23" s="272"/>
      <c r="IZN23" s="272"/>
      <c r="IZO23" s="272"/>
      <c r="IZP23" s="272"/>
      <c r="IZQ23" s="272"/>
      <c r="IZR23" s="272"/>
      <c r="IZS23" s="272"/>
      <c r="IZT23" s="272"/>
      <c r="IZU23" s="272"/>
      <c r="IZV23" s="272"/>
      <c r="IZW23" s="272"/>
      <c r="IZX23" s="272"/>
      <c r="IZY23" s="272"/>
      <c r="IZZ23" s="272"/>
      <c r="JAA23" s="272"/>
      <c r="JAB23" s="272"/>
      <c r="JAC23" s="272"/>
      <c r="JAD23" s="272"/>
      <c r="JAE23" s="272"/>
      <c r="JAF23" s="272"/>
      <c r="JAG23" s="272"/>
      <c r="JAH23" s="272"/>
      <c r="JAI23" s="272"/>
      <c r="JAJ23" s="272"/>
      <c r="JAK23" s="272"/>
      <c r="JAL23" s="272"/>
      <c r="JAM23" s="272"/>
      <c r="JAN23" s="272"/>
      <c r="JAO23" s="272"/>
      <c r="JAP23" s="272"/>
      <c r="JAQ23" s="272"/>
      <c r="JAR23" s="272"/>
      <c r="JAS23" s="272"/>
      <c r="JAT23" s="272"/>
      <c r="JAU23" s="272"/>
      <c r="JAV23" s="272"/>
      <c r="JAW23" s="272"/>
      <c r="JAX23" s="272"/>
      <c r="JAY23" s="272"/>
      <c r="JAZ23" s="272"/>
      <c r="JBA23" s="272"/>
      <c r="JBB23" s="272"/>
      <c r="JBC23" s="272"/>
      <c r="JBD23" s="272"/>
      <c r="JBE23" s="272"/>
      <c r="JBF23" s="272"/>
      <c r="JBG23" s="272"/>
      <c r="JBH23" s="272"/>
      <c r="JBI23" s="272"/>
      <c r="JBJ23" s="272"/>
      <c r="JBK23" s="272"/>
      <c r="JBL23" s="272"/>
      <c r="JBM23" s="272"/>
      <c r="JBN23" s="272"/>
      <c r="JBO23" s="272"/>
      <c r="JBP23" s="272"/>
      <c r="JBQ23" s="272"/>
      <c r="JBR23" s="272"/>
      <c r="JBS23" s="272"/>
      <c r="JBT23" s="272"/>
      <c r="JBU23" s="272"/>
      <c r="JBV23" s="272"/>
      <c r="JBW23" s="272"/>
      <c r="JBX23" s="272"/>
      <c r="JBY23" s="272"/>
      <c r="JBZ23" s="272"/>
      <c r="JCA23" s="272"/>
      <c r="JCB23" s="272"/>
      <c r="JCC23" s="272"/>
      <c r="JCD23" s="272"/>
      <c r="JCE23" s="272"/>
      <c r="JCF23" s="272"/>
      <c r="JCG23" s="272"/>
      <c r="JCH23" s="272"/>
      <c r="JCI23" s="272"/>
      <c r="JCJ23" s="272"/>
      <c r="JCK23" s="272"/>
      <c r="JCL23" s="272"/>
      <c r="JCM23" s="272"/>
      <c r="JCN23" s="272"/>
      <c r="JCO23" s="272"/>
      <c r="JCP23" s="272"/>
      <c r="JCQ23" s="272"/>
      <c r="JCR23" s="272"/>
      <c r="JCS23" s="272"/>
      <c r="JCT23" s="272"/>
      <c r="JCU23" s="272"/>
      <c r="JCV23" s="272"/>
      <c r="JCW23" s="272"/>
      <c r="JCX23" s="272"/>
      <c r="JCY23" s="272"/>
      <c r="JCZ23" s="272"/>
      <c r="JDA23" s="272"/>
      <c r="JDB23" s="272"/>
      <c r="JDC23" s="272"/>
      <c r="JDD23" s="272"/>
      <c r="JDE23" s="272"/>
      <c r="JDF23" s="272"/>
      <c r="JDG23" s="272"/>
      <c r="JDH23" s="272"/>
      <c r="JDI23" s="272"/>
      <c r="JDJ23" s="272"/>
      <c r="JDK23" s="272"/>
      <c r="JDL23" s="272"/>
      <c r="JDM23" s="272"/>
      <c r="JDN23" s="272"/>
      <c r="JDO23" s="272"/>
      <c r="JDP23" s="272"/>
      <c r="JDQ23" s="272"/>
      <c r="JDR23" s="272"/>
      <c r="JDS23" s="272"/>
      <c r="JDT23" s="272"/>
      <c r="JDU23" s="272"/>
      <c r="JDV23" s="272"/>
      <c r="JDW23" s="272"/>
      <c r="JDX23" s="272"/>
      <c r="JDY23" s="272"/>
      <c r="JDZ23" s="272"/>
      <c r="JEA23" s="272"/>
      <c r="JEB23" s="272"/>
      <c r="JEC23" s="272"/>
      <c r="JED23" s="272"/>
      <c r="JEE23" s="272"/>
      <c r="JEF23" s="272"/>
      <c r="JEG23" s="272"/>
      <c r="JEH23" s="272"/>
      <c r="JEI23" s="272"/>
      <c r="JEJ23" s="272"/>
      <c r="JEK23" s="272"/>
      <c r="JEL23" s="272"/>
      <c r="JEM23" s="272"/>
      <c r="JEN23" s="272"/>
      <c r="JEO23" s="272"/>
      <c r="JEP23" s="272"/>
      <c r="JEQ23" s="272"/>
      <c r="JER23" s="272"/>
      <c r="JES23" s="272"/>
      <c r="JET23" s="272"/>
      <c r="JEU23" s="272"/>
      <c r="JEV23" s="272"/>
      <c r="JEW23" s="272"/>
      <c r="JEX23" s="272"/>
      <c r="JEY23" s="272"/>
      <c r="JEZ23" s="272"/>
      <c r="JFA23" s="272"/>
      <c r="JFB23" s="272"/>
      <c r="JFC23" s="272"/>
      <c r="JFD23" s="272"/>
      <c r="JFE23" s="272"/>
      <c r="JFF23" s="272"/>
      <c r="JFG23" s="272"/>
      <c r="JFH23" s="272"/>
      <c r="JFI23" s="272"/>
      <c r="JFJ23" s="272"/>
      <c r="JFK23" s="272"/>
      <c r="JFL23" s="272"/>
      <c r="JFM23" s="272"/>
      <c r="JFN23" s="272"/>
      <c r="JFO23" s="272"/>
      <c r="JFP23" s="272"/>
      <c r="JFQ23" s="272"/>
      <c r="JFR23" s="272"/>
      <c r="JFS23" s="272"/>
      <c r="JFT23" s="272"/>
      <c r="JFU23" s="272"/>
      <c r="JFV23" s="272"/>
      <c r="JFW23" s="272"/>
      <c r="JFX23" s="272"/>
      <c r="JFY23" s="272"/>
      <c r="JFZ23" s="272"/>
      <c r="JGA23" s="272"/>
      <c r="JGB23" s="272"/>
      <c r="JGC23" s="272"/>
      <c r="JGD23" s="272"/>
      <c r="JGE23" s="272"/>
      <c r="JGF23" s="272"/>
      <c r="JGG23" s="272"/>
      <c r="JGH23" s="272"/>
      <c r="JGI23" s="272"/>
      <c r="JGJ23" s="272"/>
      <c r="JGK23" s="272"/>
      <c r="JGL23" s="272"/>
      <c r="JGM23" s="272"/>
      <c r="JGN23" s="272"/>
      <c r="JGO23" s="272"/>
      <c r="JGP23" s="272"/>
      <c r="JGQ23" s="272"/>
      <c r="JGR23" s="272"/>
      <c r="JGS23" s="272"/>
      <c r="JGT23" s="272"/>
      <c r="JGU23" s="272"/>
      <c r="JGV23" s="272"/>
      <c r="JGW23" s="272"/>
      <c r="JGX23" s="272"/>
      <c r="JGY23" s="272"/>
      <c r="JGZ23" s="272"/>
      <c r="JHA23" s="272"/>
      <c r="JHB23" s="272"/>
      <c r="JHC23" s="272"/>
      <c r="JHD23" s="272"/>
      <c r="JHE23" s="272"/>
      <c r="JHF23" s="272"/>
      <c r="JHG23" s="272"/>
      <c r="JHH23" s="272"/>
      <c r="JHI23" s="272"/>
      <c r="JHJ23" s="272"/>
      <c r="JHK23" s="272"/>
      <c r="JHL23" s="272"/>
      <c r="JHM23" s="272"/>
      <c r="JHN23" s="272"/>
      <c r="JHO23" s="272"/>
      <c r="JHP23" s="272"/>
      <c r="JHQ23" s="272"/>
      <c r="JHR23" s="272"/>
      <c r="JHS23" s="272"/>
      <c r="JHT23" s="272"/>
      <c r="JHU23" s="272"/>
      <c r="JHV23" s="272"/>
      <c r="JHW23" s="272"/>
      <c r="JHX23" s="272"/>
      <c r="JHY23" s="272"/>
      <c r="JHZ23" s="272"/>
      <c r="JIA23" s="272"/>
      <c r="JIB23" s="272"/>
      <c r="JIC23" s="272"/>
      <c r="JID23" s="272"/>
      <c r="JIE23" s="272"/>
      <c r="JIF23" s="272"/>
      <c r="JIG23" s="272"/>
      <c r="JIH23" s="272"/>
      <c r="JII23" s="272"/>
      <c r="JIJ23" s="272"/>
      <c r="JIK23" s="272"/>
      <c r="JIL23" s="272"/>
      <c r="JIM23" s="272"/>
      <c r="JIN23" s="272"/>
      <c r="JIO23" s="272"/>
      <c r="JIP23" s="272"/>
      <c r="JIQ23" s="272"/>
      <c r="JIR23" s="272"/>
      <c r="JIS23" s="272"/>
      <c r="JIT23" s="272"/>
      <c r="JIU23" s="272"/>
      <c r="JIV23" s="272"/>
      <c r="JIW23" s="272"/>
      <c r="JIX23" s="272"/>
      <c r="JIY23" s="272"/>
      <c r="JIZ23" s="272"/>
      <c r="JJA23" s="272"/>
      <c r="JJB23" s="272"/>
      <c r="JJC23" s="272"/>
      <c r="JJD23" s="272"/>
      <c r="JJE23" s="272"/>
      <c r="JJF23" s="272"/>
      <c r="JJG23" s="272"/>
      <c r="JJH23" s="272"/>
      <c r="JJI23" s="272"/>
      <c r="JJJ23" s="272"/>
      <c r="JJK23" s="272"/>
      <c r="JJL23" s="272"/>
      <c r="JJM23" s="272"/>
      <c r="JJN23" s="272"/>
      <c r="JJO23" s="272"/>
      <c r="JJP23" s="272"/>
      <c r="JJQ23" s="272"/>
      <c r="JJR23" s="272"/>
      <c r="JJS23" s="272"/>
      <c r="JJT23" s="272"/>
      <c r="JJU23" s="272"/>
      <c r="JJV23" s="272"/>
      <c r="JJW23" s="272"/>
      <c r="JJX23" s="272"/>
      <c r="JJY23" s="272"/>
      <c r="JJZ23" s="272"/>
      <c r="JKA23" s="272"/>
      <c r="JKB23" s="272"/>
      <c r="JKC23" s="272"/>
      <c r="JKD23" s="272"/>
      <c r="JKE23" s="272"/>
      <c r="JKF23" s="272"/>
      <c r="JKG23" s="272"/>
      <c r="JKH23" s="272"/>
      <c r="JKI23" s="272"/>
      <c r="JKJ23" s="272"/>
      <c r="JKK23" s="272"/>
      <c r="JKL23" s="272"/>
      <c r="JKM23" s="272"/>
      <c r="JKN23" s="272"/>
      <c r="JKO23" s="272"/>
      <c r="JKP23" s="272"/>
      <c r="JKQ23" s="272"/>
      <c r="JKR23" s="272"/>
      <c r="JKS23" s="272"/>
      <c r="JKT23" s="272"/>
      <c r="JKU23" s="272"/>
      <c r="JKV23" s="272"/>
      <c r="JKW23" s="272"/>
      <c r="JKX23" s="272"/>
      <c r="JKY23" s="272"/>
      <c r="JKZ23" s="272"/>
      <c r="JLA23" s="272"/>
      <c r="JLB23" s="272"/>
      <c r="JLC23" s="272"/>
      <c r="JLD23" s="272"/>
      <c r="JLE23" s="272"/>
      <c r="JLF23" s="272"/>
      <c r="JLG23" s="272"/>
      <c r="JLH23" s="272"/>
      <c r="JLI23" s="272"/>
      <c r="JLJ23" s="272"/>
      <c r="JLK23" s="272"/>
      <c r="JLL23" s="272"/>
      <c r="JLM23" s="272"/>
      <c r="JLN23" s="272"/>
      <c r="JLO23" s="272"/>
      <c r="JLP23" s="272"/>
      <c r="JLQ23" s="272"/>
      <c r="JLR23" s="272"/>
      <c r="JLS23" s="272"/>
      <c r="JLT23" s="272"/>
      <c r="JLU23" s="272"/>
      <c r="JLV23" s="272"/>
      <c r="JLW23" s="272"/>
      <c r="JLX23" s="272"/>
      <c r="JLY23" s="272"/>
      <c r="JLZ23" s="272"/>
      <c r="JMA23" s="272"/>
      <c r="JMB23" s="272"/>
      <c r="JMC23" s="272"/>
      <c r="JMD23" s="272"/>
      <c r="JME23" s="272"/>
      <c r="JMF23" s="272"/>
      <c r="JMG23" s="272"/>
      <c r="JMH23" s="272"/>
      <c r="JMI23" s="272"/>
      <c r="JMJ23" s="272"/>
      <c r="JMK23" s="272"/>
      <c r="JML23" s="272"/>
      <c r="JMM23" s="272"/>
      <c r="JMN23" s="272"/>
      <c r="JMO23" s="272"/>
      <c r="JMP23" s="272"/>
      <c r="JMQ23" s="272"/>
      <c r="JMR23" s="272"/>
      <c r="JMS23" s="272"/>
      <c r="JMT23" s="272"/>
      <c r="JMU23" s="272"/>
      <c r="JMV23" s="272"/>
      <c r="JMW23" s="272"/>
      <c r="JMX23" s="272"/>
      <c r="JMY23" s="272"/>
      <c r="JMZ23" s="272"/>
      <c r="JNA23" s="272"/>
      <c r="JNB23" s="272"/>
      <c r="JNC23" s="272"/>
      <c r="JND23" s="272"/>
      <c r="JNE23" s="272"/>
      <c r="JNF23" s="272"/>
      <c r="JNG23" s="272"/>
      <c r="JNH23" s="272"/>
      <c r="JNI23" s="272"/>
      <c r="JNJ23" s="272"/>
      <c r="JNK23" s="272"/>
      <c r="JNL23" s="272"/>
      <c r="JNM23" s="272"/>
      <c r="JNN23" s="272"/>
      <c r="JNO23" s="272"/>
      <c r="JNP23" s="272"/>
      <c r="JNQ23" s="272"/>
      <c r="JNR23" s="272"/>
      <c r="JNS23" s="272"/>
      <c r="JNT23" s="272"/>
      <c r="JNU23" s="272"/>
      <c r="JNV23" s="272"/>
      <c r="JNW23" s="272"/>
      <c r="JNX23" s="272"/>
      <c r="JNY23" s="272"/>
      <c r="JNZ23" s="272"/>
      <c r="JOA23" s="272"/>
      <c r="JOB23" s="272"/>
      <c r="JOC23" s="272"/>
      <c r="JOD23" s="272"/>
      <c r="JOE23" s="272"/>
      <c r="JOF23" s="272"/>
      <c r="JOG23" s="272"/>
      <c r="JOH23" s="272"/>
      <c r="JOI23" s="272"/>
      <c r="JOJ23" s="272"/>
      <c r="JOK23" s="272"/>
      <c r="JOL23" s="272"/>
      <c r="JOM23" s="272"/>
      <c r="JON23" s="272"/>
      <c r="JOO23" s="272"/>
      <c r="JOP23" s="272"/>
      <c r="JOQ23" s="272"/>
      <c r="JOR23" s="272"/>
      <c r="JOS23" s="272"/>
      <c r="JOT23" s="272"/>
      <c r="JOU23" s="272"/>
      <c r="JOV23" s="272"/>
      <c r="JOW23" s="272"/>
      <c r="JOX23" s="272"/>
      <c r="JOY23" s="272"/>
      <c r="JOZ23" s="272"/>
      <c r="JPA23" s="272"/>
      <c r="JPB23" s="272"/>
      <c r="JPC23" s="272"/>
      <c r="JPD23" s="272"/>
      <c r="JPE23" s="272"/>
      <c r="JPF23" s="272"/>
      <c r="JPG23" s="272"/>
      <c r="JPH23" s="272"/>
      <c r="JPI23" s="272"/>
      <c r="JPJ23" s="272"/>
      <c r="JPK23" s="272"/>
      <c r="JPL23" s="272"/>
      <c r="JPM23" s="272"/>
      <c r="JPN23" s="272"/>
      <c r="JPO23" s="272"/>
      <c r="JPP23" s="272"/>
      <c r="JPQ23" s="272"/>
      <c r="JPR23" s="272"/>
      <c r="JPS23" s="272"/>
      <c r="JPT23" s="272"/>
      <c r="JPU23" s="272"/>
      <c r="JPV23" s="272"/>
      <c r="JPW23" s="272"/>
      <c r="JPX23" s="272"/>
      <c r="JPY23" s="272"/>
      <c r="JPZ23" s="272"/>
      <c r="JQA23" s="272"/>
      <c r="JQB23" s="272"/>
      <c r="JQC23" s="272"/>
      <c r="JQD23" s="272"/>
      <c r="JQE23" s="272"/>
      <c r="JQF23" s="272"/>
      <c r="JQG23" s="272"/>
      <c r="JQH23" s="272"/>
      <c r="JQI23" s="272"/>
      <c r="JQJ23" s="272"/>
      <c r="JQK23" s="272"/>
      <c r="JQL23" s="272"/>
      <c r="JQM23" s="272"/>
      <c r="JQN23" s="272"/>
      <c r="JQO23" s="272"/>
      <c r="JQP23" s="272"/>
      <c r="JQQ23" s="272"/>
      <c r="JQR23" s="272"/>
      <c r="JQS23" s="272"/>
      <c r="JQT23" s="272"/>
      <c r="JQU23" s="272"/>
      <c r="JQV23" s="272"/>
      <c r="JQW23" s="272"/>
      <c r="JQX23" s="272"/>
      <c r="JQY23" s="272"/>
      <c r="JQZ23" s="272"/>
      <c r="JRA23" s="272"/>
      <c r="JRB23" s="272"/>
      <c r="JRC23" s="272"/>
      <c r="JRD23" s="272"/>
      <c r="JRE23" s="272"/>
      <c r="JRF23" s="272"/>
      <c r="JRG23" s="272"/>
      <c r="JRH23" s="272"/>
      <c r="JRI23" s="272"/>
      <c r="JRJ23" s="272"/>
      <c r="JRK23" s="272"/>
      <c r="JRL23" s="272"/>
      <c r="JRM23" s="272"/>
      <c r="JRN23" s="272"/>
      <c r="JRO23" s="272"/>
      <c r="JRP23" s="272"/>
      <c r="JRQ23" s="272"/>
      <c r="JRR23" s="272"/>
      <c r="JRS23" s="272"/>
      <c r="JRT23" s="272"/>
      <c r="JRU23" s="272"/>
      <c r="JRV23" s="272"/>
      <c r="JRW23" s="272"/>
      <c r="JRX23" s="272"/>
      <c r="JRY23" s="272"/>
      <c r="JRZ23" s="272"/>
      <c r="JSA23" s="272"/>
      <c r="JSB23" s="272"/>
      <c r="JSC23" s="272"/>
      <c r="JSD23" s="272"/>
      <c r="JSE23" s="272"/>
      <c r="JSF23" s="272"/>
      <c r="JSG23" s="272"/>
      <c r="JSH23" s="272"/>
      <c r="JSI23" s="272"/>
      <c r="JSJ23" s="272"/>
      <c r="JSK23" s="272"/>
      <c r="JSL23" s="272"/>
      <c r="JSM23" s="272"/>
      <c r="JSN23" s="272"/>
      <c r="JSO23" s="272"/>
      <c r="JSP23" s="272"/>
      <c r="JSQ23" s="272"/>
      <c r="JSR23" s="272"/>
      <c r="JSS23" s="272"/>
      <c r="JST23" s="272"/>
      <c r="JSU23" s="272"/>
      <c r="JSV23" s="272"/>
      <c r="JSW23" s="272"/>
      <c r="JSX23" s="272"/>
      <c r="JSY23" s="272"/>
      <c r="JSZ23" s="272"/>
      <c r="JTA23" s="272"/>
      <c r="JTB23" s="272"/>
      <c r="JTC23" s="272"/>
      <c r="JTD23" s="272"/>
      <c r="JTE23" s="272"/>
      <c r="JTF23" s="272"/>
      <c r="JTG23" s="272"/>
      <c r="JTH23" s="272"/>
      <c r="JTI23" s="272"/>
      <c r="JTJ23" s="272"/>
      <c r="JTK23" s="272"/>
      <c r="JTL23" s="272"/>
      <c r="JTM23" s="272"/>
      <c r="JTN23" s="272"/>
      <c r="JTO23" s="272"/>
      <c r="JTP23" s="272"/>
      <c r="JTQ23" s="272"/>
      <c r="JTR23" s="272"/>
      <c r="JTS23" s="272"/>
      <c r="JTT23" s="272"/>
      <c r="JTU23" s="272"/>
      <c r="JTV23" s="272"/>
      <c r="JTW23" s="272"/>
      <c r="JTX23" s="272"/>
      <c r="JTY23" s="272"/>
      <c r="JTZ23" s="272"/>
      <c r="JUA23" s="272"/>
      <c r="JUB23" s="272"/>
      <c r="JUC23" s="272"/>
      <c r="JUD23" s="272"/>
      <c r="JUE23" s="272"/>
      <c r="JUF23" s="272"/>
      <c r="JUG23" s="272"/>
      <c r="JUH23" s="272"/>
      <c r="JUI23" s="272"/>
      <c r="JUJ23" s="272"/>
      <c r="JUK23" s="272"/>
      <c r="JUL23" s="272"/>
      <c r="JUM23" s="272"/>
      <c r="JUN23" s="272"/>
      <c r="JUO23" s="272"/>
      <c r="JUP23" s="272"/>
      <c r="JUQ23" s="272"/>
      <c r="JUR23" s="272"/>
      <c r="JUS23" s="272"/>
      <c r="JUT23" s="272"/>
      <c r="JUU23" s="272"/>
      <c r="JUV23" s="272"/>
      <c r="JUW23" s="272"/>
      <c r="JUX23" s="272"/>
      <c r="JUY23" s="272"/>
      <c r="JUZ23" s="272"/>
      <c r="JVA23" s="272"/>
      <c r="JVB23" s="272"/>
      <c r="JVC23" s="272"/>
      <c r="JVD23" s="272"/>
      <c r="JVE23" s="272"/>
      <c r="JVF23" s="272"/>
      <c r="JVG23" s="272"/>
      <c r="JVH23" s="272"/>
      <c r="JVI23" s="272"/>
      <c r="JVJ23" s="272"/>
      <c r="JVK23" s="272"/>
      <c r="JVL23" s="272"/>
      <c r="JVM23" s="272"/>
      <c r="JVN23" s="272"/>
      <c r="JVO23" s="272"/>
      <c r="JVP23" s="272"/>
      <c r="JVQ23" s="272"/>
      <c r="JVR23" s="272"/>
      <c r="JVS23" s="272"/>
      <c r="JVT23" s="272"/>
      <c r="JVU23" s="272"/>
      <c r="JVV23" s="272"/>
      <c r="JVW23" s="272"/>
      <c r="JVX23" s="272"/>
      <c r="JVY23" s="272"/>
      <c r="JVZ23" s="272"/>
      <c r="JWA23" s="272"/>
      <c r="JWB23" s="272"/>
      <c r="JWC23" s="272"/>
      <c r="JWD23" s="272"/>
      <c r="JWE23" s="272"/>
      <c r="JWF23" s="272"/>
      <c r="JWG23" s="272"/>
      <c r="JWH23" s="272"/>
      <c r="JWI23" s="272"/>
      <c r="JWJ23" s="272"/>
      <c r="JWK23" s="272"/>
      <c r="JWL23" s="272"/>
      <c r="JWM23" s="272"/>
      <c r="JWN23" s="272"/>
      <c r="JWO23" s="272"/>
      <c r="JWP23" s="272"/>
      <c r="JWQ23" s="272"/>
      <c r="JWR23" s="272"/>
      <c r="JWS23" s="272"/>
      <c r="JWT23" s="272"/>
      <c r="JWU23" s="272"/>
      <c r="JWV23" s="272"/>
      <c r="JWW23" s="272"/>
      <c r="JWX23" s="272"/>
      <c r="JWY23" s="272"/>
      <c r="JWZ23" s="272"/>
      <c r="JXA23" s="272"/>
      <c r="JXB23" s="272"/>
      <c r="JXC23" s="272"/>
      <c r="JXD23" s="272"/>
      <c r="JXE23" s="272"/>
      <c r="JXF23" s="272"/>
      <c r="JXG23" s="272"/>
      <c r="JXH23" s="272"/>
      <c r="JXI23" s="272"/>
      <c r="JXJ23" s="272"/>
      <c r="JXK23" s="272"/>
      <c r="JXL23" s="272"/>
      <c r="JXM23" s="272"/>
      <c r="JXN23" s="272"/>
      <c r="JXO23" s="272"/>
      <c r="JXP23" s="272"/>
      <c r="JXQ23" s="272"/>
      <c r="JXR23" s="272"/>
      <c r="JXS23" s="272"/>
      <c r="JXT23" s="272"/>
      <c r="JXU23" s="272"/>
      <c r="JXV23" s="272"/>
      <c r="JXW23" s="272"/>
      <c r="JXX23" s="272"/>
      <c r="JXY23" s="272"/>
      <c r="JXZ23" s="272"/>
      <c r="JYA23" s="272"/>
      <c r="JYB23" s="272"/>
      <c r="JYC23" s="272"/>
      <c r="JYD23" s="272"/>
      <c r="JYE23" s="272"/>
      <c r="JYF23" s="272"/>
      <c r="JYG23" s="272"/>
      <c r="JYH23" s="272"/>
      <c r="JYI23" s="272"/>
      <c r="JYJ23" s="272"/>
      <c r="JYK23" s="272"/>
      <c r="JYL23" s="272"/>
      <c r="JYM23" s="272"/>
      <c r="JYN23" s="272"/>
      <c r="JYO23" s="272"/>
      <c r="JYP23" s="272"/>
      <c r="JYQ23" s="272"/>
      <c r="JYR23" s="272"/>
      <c r="JYS23" s="272"/>
      <c r="JYT23" s="272"/>
      <c r="JYU23" s="272"/>
      <c r="JYV23" s="272"/>
      <c r="JYW23" s="272"/>
      <c r="JYX23" s="272"/>
      <c r="JYY23" s="272"/>
      <c r="JYZ23" s="272"/>
      <c r="JZA23" s="272"/>
      <c r="JZB23" s="272"/>
      <c r="JZC23" s="272"/>
      <c r="JZD23" s="272"/>
      <c r="JZE23" s="272"/>
      <c r="JZF23" s="272"/>
      <c r="JZG23" s="272"/>
      <c r="JZH23" s="272"/>
      <c r="JZI23" s="272"/>
      <c r="JZJ23" s="272"/>
      <c r="JZK23" s="272"/>
      <c r="JZL23" s="272"/>
      <c r="JZM23" s="272"/>
      <c r="JZN23" s="272"/>
      <c r="JZO23" s="272"/>
      <c r="JZP23" s="272"/>
      <c r="JZQ23" s="272"/>
      <c r="JZR23" s="272"/>
      <c r="JZS23" s="272"/>
      <c r="JZT23" s="272"/>
      <c r="JZU23" s="272"/>
      <c r="JZV23" s="272"/>
      <c r="JZW23" s="272"/>
      <c r="JZX23" s="272"/>
      <c r="JZY23" s="272"/>
      <c r="JZZ23" s="272"/>
      <c r="KAA23" s="272"/>
      <c r="KAB23" s="272"/>
      <c r="KAC23" s="272"/>
      <c r="KAD23" s="272"/>
      <c r="KAE23" s="272"/>
      <c r="KAF23" s="272"/>
      <c r="KAG23" s="272"/>
      <c r="KAH23" s="272"/>
      <c r="KAI23" s="272"/>
      <c r="KAJ23" s="272"/>
      <c r="KAK23" s="272"/>
      <c r="KAL23" s="272"/>
      <c r="KAM23" s="272"/>
      <c r="KAN23" s="272"/>
      <c r="KAO23" s="272"/>
      <c r="KAP23" s="272"/>
      <c r="KAQ23" s="272"/>
      <c r="KAR23" s="272"/>
      <c r="KAS23" s="272"/>
      <c r="KAT23" s="272"/>
      <c r="KAU23" s="272"/>
      <c r="KAV23" s="272"/>
      <c r="KAW23" s="272"/>
      <c r="KAX23" s="272"/>
      <c r="KAY23" s="272"/>
      <c r="KAZ23" s="272"/>
      <c r="KBA23" s="272"/>
      <c r="KBB23" s="272"/>
      <c r="KBC23" s="272"/>
      <c r="KBD23" s="272"/>
      <c r="KBE23" s="272"/>
      <c r="KBF23" s="272"/>
      <c r="KBG23" s="272"/>
      <c r="KBH23" s="272"/>
      <c r="KBI23" s="272"/>
      <c r="KBJ23" s="272"/>
      <c r="KBK23" s="272"/>
      <c r="KBL23" s="272"/>
      <c r="KBM23" s="272"/>
      <c r="KBN23" s="272"/>
      <c r="KBO23" s="272"/>
      <c r="KBP23" s="272"/>
      <c r="KBQ23" s="272"/>
      <c r="KBR23" s="272"/>
      <c r="KBS23" s="272"/>
      <c r="KBT23" s="272"/>
      <c r="KBU23" s="272"/>
      <c r="KBV23" s="272"/>
      <c r="KBW23" s="272"/>
      <c r="KBX23" s="272"/>
      <c r="KBY23" s="272"/>
      <c r="KBZ23" s="272"/>
      <c r="KCA23" s="272"/>
      <c r="KCB23" s="272"/>
      <c r="KCC23" s="272"/>
      <c r="KCD23" s="272"/>
      <c r="KCE23" s="272"/>
      <c r="KCF23" s="272"/>
      <c r="KCG23" s="272"/>
      <c r="KCH23" s="272"/>
      <c r="KCI23" s="272"/>
      <c r="KCJ23" s="272"/>
      <c r="KCK23" s="272"/>
      <c r="KCL23" s="272"/>
      <c r="KCM23" s="272"/>
      <c r="KCN23" s="272"/>
      <c r="KCO23" s="272"/>
      <c r="KCP23" s="272"/>
      <c r="KCQ23" s="272"/>
      <c r="KCR23" s="272"/>
      <c r="KCS23" s="272"/>
      <c r="KCT23" s="272"/>
      <c r="KCU23" s="272"/>
      <c r="KCV23" s="272"/>
      <c r="KCW23" s="272"/>
      <c r="KCX23" s="272"/>
      <c r="KCY23" s="272"/>
      <c r="KCZ23" s="272"/>
      <c r="KDA23" s="272"/>
      <c r="KDB23" s="272"/>
      <c r="KDC23" s="272"/>
      <c r="KDD23" s="272"/>
      <c r="KDE23" s="272"/>
      <c r="KDF23" s="272"/>
      <c r="KDG23" s="272"/>
      <c r="KDH23" s="272"/>
      <c r="KDI23" s="272"/>
      <c r="KDJ23" s="272"/>
      <c r="KDK23" s="272"/>
      <c r="KDL23" s="272"/>
      <c r="KDM23" s="272"/>
      <c r="KDN23" s="272"/>
      <c r="KDO23" s="272"/>
      <c r="KDP23" s="272"/>
      <c r="KDQ23" s="272"/>
      <c r="KDR23" s="272"/>
      <c r="KDS23" s="272"/>
      <c r="KDT23" s="272"/>
      <c r="KDU23" s="272"/>
      <c r="KDV23" s="272"/>
      <c r="KDW23" s="272"/>
      <c r="KDX23" s="272"/>
      <c r="KDY23" s="272"/>
      <c r="KDZ23" s="272"/>
      <c r="KEA23" s="272"/>
      <c r="KEB23" s="272"/>
      <c r="KEC23" s="272"/>
      <c r="KED23" s="272"/>
      <c r="KEE23" s="272"/>
      <c r="KEF23" s="272"/>
      <c r="KEG23" s="272"/>
      <c r="KEH23" s="272"/>
      <c r="KEI23" s="272"/>
      <c r="KEJ23" s="272"/>
      <c r="KEK23" s="272"/>
      <c r="KEL23" s="272"/>
      <c r="KEM23" s="272"/>
      <c r="KEN23" s="272"/>
      <c r="KEO23" s="272"/>
      <c r="KEP23" s="272"/>
      <c r="KEQ23" s="272"/>
      <c r="KER23" s="272"/>
      <c r="KES23" s="272"/>
      <c r="KET23" s="272"/>
      <c r="KEU23" s="272"/>
      <c r="KEV23" s="272"/>
      <c r="KEW23" s="272"/>
      <c r="KEX23" s="272"/>
      <c r="KEY23" s="272"/>
      <c r="KEZ23" s="272"/>
      <c r="KFA23" s="272"/>
      <c r="KFB23" s="272"/>
      <c r="KFC23" s="272"/>
      <c r="KFD23" s="272"/>
      <c r="KFE23" s="272"/>
      <c r="KFF23" s="272"/>
      <c r="KFG23" s="272"/>
      <c r="KFH23" s="272"/>
      <c r="KFI23" s="272"/>
      <c r="KFJ23" s="272"/>
      <c r="KFK23" s="272"/>
      <c r="KFL23" s="272"/>
      <c r="KFM23" s="272"/>
      <c r="KFN23" s="272"/>
      <c r="KFO23" s="272"/>
      <c r="KFP23" s="272"/>
      <c r="KFQ23" s="272"/>
      <c r="KFR23" s="272"/>
      <c r="KFS23" s="272"/>
      <c r="KFT23" s="272"/>
      <c r="KFU23" s="272"/>
      <c r="KFV23" s="272"/>
      <c r="KFW23" s="272"/>
      <c r="KFX23" s="272"/>
      <c r="KFY23" s="272"/>
      <c r="KFZ23" s="272"/>
      <c r="KGA23" s="272"/>
      <c r="KGB23" s="272"/>
      <c r="KGC23" s="272"/>
      <c r="KGD23" s="272"/>
      <c r="KGE23" s="272"/>
      <c r="KGF23" s="272"/>
      <c r="KGG23" s="272"/>
      <c r="KGH23" s="272"/>
      <c r="KGI23" s="272"/>
      <c r="KGJ23" s="272"/>
      <c r="KGK23" s="272"/>
      <c r="KGL23" s="272"/>
      <c r="KGM23" s="272"/>
      <c r="KGN23" s="272"/>
      <c r="KGO23" s="272"/>
      <c r="KGP23" s="272"/>
      <c r="KGQ23" s="272"/>
      <c r="KGR23" s="272"/>
      <c r="KGS23" s="272"/>
      <c r="KGT23" s="272"/>
      <c r="KGU23" s="272"/>
      <c r="KGV23" s="272"/>
      <c r="KGW23" s="272"/>
      <c r="KGX23" s="272"/>
      <c r="KGY23" s="272"/>
      <c r="KGZ23" s="272"/>
      <c r="KHA23" s="272"/>
      <c r="KHB23" s="272"/>
      <c r="KHC23" s="272"/>
      <c r="KHD23" s="272"/>
      <c r="KHE23" s="272"/>
      <c r="KHF23" s="272"/>
      <c r="KHG23" s="272"/>
      <c r="KHH23" s="272"/>
      <c r="KHI23" s="272"/>
      <c r="KHJ23" s="272"/>
      <c r="KHK23" s="272"/>
      <c r="KHL23" s="272"/>
      <c r="KHM23" s="272"/>
      <c r="KHN23" s="272"/>
      <c r="KHO23" s="272"/>
      <c r="KHP23" s="272"/>
      <c r="KHQ23" s="272"/>
      <c r="KHR23" s="272"/>
      <c r="KHS23" s="272"/>
      <c r="KHT23" s="272"/>
      <c r="KHU23" s="272"/>
      <c r="KHV23" s="272"/>
      <c r="KHW23" s="272"/>
      <c r="KHX23" s="272"/>
      <c r="KHY23" s="272"/>
      <c r="KHZ23" s="272"/>
      <c r="KIA23" s="272"/>
      <c r="KIB23" s="272"/>
      <c r="KIC23" s="272"/>
      <c r="KID23" s="272"/>
      <c r="KIE23" s="272"/>
      <c r="KIF23" s="272"/>
      <c r="KIG23" s="272"/>
      <c r="KIH23" s="272"/>
      <c r="KII23" s="272"/>
      <c r="KIJ23" s="272"/>
      <c r="KIK23" s="272"/>
      <c r="KIL23" s="272"/>
      <c r="KIM23" s="272"/>
      <c r="KIN23" s="272"/>
      <c r="KIO23" s="272"/>
      <c r="KIP23" s="272"/>
      <c r="KIQ23" s="272"/>
      <c r="KIR23" s="272"/>
      <c r="KIS23" s="272"/>
      <c r="KIT23" s="272"/>
      <c r="KIU23" s="272"/>
      <c r="KIV23" s="272"/>
      <c r="KIW23" s="272"/>
      <c r="KIX23" s="272"/>
      <c r="KIY23" s="272"/>
      <c r="KIZ23" s="272"/>
      <c r="KJA23" s="272"/>
      <c r="KJB23" s="272"/>
      <c r="KJC23" s="272"/>
      <c r="KJD23" s="272"/>
      <c r="KJE23" s="272"/>
      <c r="KJF23" s="272"/>
      <c r="KJG23" s="272"/>
      <c r="KJH23" s="272"/>
      <c r="KJI23" s="272"/>
      <c r="KJJ23" s="272"/>
      <c r="KJK23" s="272"/>
      <c r="KJL23" s="272"/>
      <c r="KJM23" s="272"/>
      <c r="KJN23" s="272"/>
      <c r="KJO23" s="272"/>
      <c r="KJP23" s="272"/>
      <c r="KJQ23" s="272"/>
      <c r="KJR23" s="272"/>
      <c r="KJS23" s="272"/>
      <c r="KJT23" s="272"/>
      <c r="KJU23" s="272"/>
      <c r="KJV23" s="272"/>
      <c r="KJW23" s="272"/>
      <c r="KJX23" s="272"/>
      <c r="KJY23" s="272"/>
      <c r="KJZ23" s="272"/>
      <c r="KKA23" s="272"/>
      <c r="KKB23" s="272"/>
      <c r="KKC23" s="272"/>
      <c r="KKD23" s="272"/>
      <c r="KKE23" s="272"/>
      <c r="KKF23" s="272"/>
      <c r="KKG23" s="272"/>
      <c r="KKH23" s="272"/>
      <c r="KKI23" s="272"/>
      <c r="KKJ23" s="272"/>
      <c r="KKK23" s="272"/>
      <c r="KKL23" s="272"/>
      <c r="KKM23" s="272"/>
      <c r="KKN23" s="272"/>
      <c r="KKO23" s="272"/>
      <c r="KKP23" s="272"/>
      <c r="KKQ23" s="272"/>
      <c r="KKR23" s="272"/>
      <c r="KKS23" s="272"/>
      <c r="KKT23" s="272"/>
      <c r="KKU23" s="272"/>
      <c r="KKV23" s="272"/>
      <c r="KKW23" s="272"/>
      <c r="KKX23" s="272"/>
      <c r="KKY23" s="272"/>
      <c r="KKZ23" s="272"/>
      <c r="KLA23" s="272"/>
      <c r="KLB23" s="272"/>
      <c r="KLC23" s="272"/>
      <c r="KLD23" s="272"/>
      <c r="KLE23" s="272"/>
      <c r="KLF23" s="272"/>
      <c r="KLG23" s="272"/>
      <c r="KLH23" s="272"/>
      <c r="KLI23" s="272"/>
      <c r="KLJ23" s="272"/>
      <c r="KLK23" s="272"/>
      <c r="KLL23" s="272"/>
      <c r="KLM23" s="272"/>
      <c r="KLN23" s="272"/>
      <c r="KLO23" s="272"/>
      <c r="KLP23" s="272"/>
      <c r="KLQ23" s="272"/>
      <c r="KLR23" s="272"/>
      <c r="KLS23" s="272"/>
      <c r="KLT23" s="272"/>
      <c r="KLU23" s="272"/>
      <c r="KLV23" s="272"/>
      <c r="KLW23" s="272"/>
      <c r="KLX23" s="272"/>
      <c r="KLY23" s="272"/>
      <c r="KLZ23" s="272"/>
      <c r="KMA23" s="272"/>
      <c r="KMB23" s="272"/>
      <c r="KMC23" s="272"/>
      <c r="KMD23" s="272"/>
      <c r="KME23" s="272"/>
      <c r="KMF23" s="272"/>
      <c r="KMG23" s="272"/>
      <c r="KMH23" s="272"/>
      <c r="KMI23" s="272"/>
      <c r="KMJ23" s="272"/>
      <c r="KMK23" s="272"/>
      <c r="KML23" s="272"/>
      <c r="KMM23" s="272"/>
      <c r="KMN23" s="272"/>
      <c r="KMO23" s="272"/>
      <c r="KMP23" s="272"/>
      <c r="KMQ23" s="272"/>
      <c r="KMR23" s="272"/>
      <c r="KMS23" s="272"/>
      <c r="KMT23" s="272"/>
      <c r="KMU23" s="272"/>
      <c r="KMV23" s="272"/>
      <c r="KMW23" s="272"/>
      <c r="KMX23" s="272"/>
      <c r="KMY23" s="272"/>
      <c r="KMZ23" s="272"/>
      <c r="KNA23" s="272"/>
      <c r="KNB23" s="272"/>
      <c r="KNC23" s="272"/>
      <c r="KND23" s="272"/>
      <c r="KNE23" s="272"/>
      <c r="KNF23" s="272"/>
      <c r="KNG23" s="272"/>
      <c r="KNH23" s="272"/>
      <c r="KNI23" s="272"/>
      <c r="KNJ23" s="272"/>
      <c r="KNK23" s="272"/>
      <c r="KNL23" s="272"/>
      <c r="KNM23" s="272"/>
      <c r="KNN23" s="272"/>
      <c r="KNO23" s="272"/>
      <c r="KNP23" s="272"/>
      <c r="KNQ23" s="272"/>
      <c r="KNR23" s="272"/>
      <c r="KNS23" s="272"/>
      <c r="KNT23" s="272"/>
      <c r="KNU23" s="272"/>
      <c r="KNV23" s="272"/>
      <c r="KNW23" s="272"/>
      <c r="KNX23" s="272"/>
      <c r="KNY23" s="272"/>
      <c r="KNZ23" s="272"/>
      <c r="KOA23" s="272"/>
      <c r="KOB23" s="272"/>
      <c r="KOC23" s="272"/>
      <c r="KOD23" s="272"/>
      <c r="KOE23" s="272"/>
      <c r="KOF23" s="272"/>
      <c r="KOG23" s="272"/>
      <c r="KOH23" s="272"/>
      <c r="KOI23" s="272"/>
      <c r="KOJ23" s="272"/>
      <c r="KOK23" s="272"/>
      <c r="KOL23" s="272"/>
      <c r="KOM23" s="272"/>
      <c r="KON23" s="272"/>
      <c r="KOO23" s="272"/>
      <c r="KOP23" s="272"/>
      <c r="KOQ23" s="272"/>
      <c r="KOR23" s="272"/>
      <c r="KOS23" s="272"/>
      <c r="KOT23" s="272"/>
      <c r="KOU23" s="272"/>
      <c r="KOV23" s="272"/>
      <c r="KOW23" s="272"/>
      <c r="KOX23" s="272"/>
      <c r="KOY23" s="272"/>
      <c r="KOZ23" s="272"/>
      <c r="KPA23" s="272"/>
      <c r="KPB23" s="272"/>
      <c r="KPC23" s="272"/>
      <c r="KPD23" s="272"/>
      <c r="KPE23" s="272"/>
      <c r="KPF23" s="272"/>
      <c r="KPG23" s="272"/>
      <c r="KPH23" s="272"/>
      <c r="KPI23" s="272"/>
      <c r="KPJ23" s="272"/>
      <c r="KPK23" s="272"/>
      <c r="KPL23" s="272"/>
      <c r="KPM23" s="272"/>
      <c r="KPN23" s="272"/>
      <c r="KPO23" s="272"/>
      <c r="KPP23" s="272"/>
      <c r="KPQ23" s="272"/>
      <c r="KPR23" s="272"/>
      <c r="KPS23" s="272"/>
      <c r="KPT23" s="272"/>
      <c r="KPU23" s="272"/>
      <c r="KPV23" s="272"/>
      <c r="KPW23" s="272"/>
      <c r="KPX23" s="272"/>
      <c r="KPY23" s="272"/>
      <c r="KPZ23" s="272"/>
      <c r="KQA23" s="272"/>
      <c r="KQB23" s="272"/>
      <c r="KQC23" s="272"/>
      <c r="KQD23" s="272"/>
      <c r="KQE23" s="272"/>
      <c r="KQF23" s="272"/>
      <c r="KQG23" s="272"/>
      <c r="KQH23" s="272"/>
      <c r="KQI23" s="272"/>
      <c r="KQJ23" s="272"/>
      <c r="KQK23" s="272"/>
      <c r="KQL23" s="272"/>
      <c r="KQM23" s="272"/>
      <c r="KQN23" s="272"/>
      <c r="KQO23" s="272"/>
      <c r="KQP23" s="272"/>
      <c r="KQQ23" s="272"/>
      <c r="KQR23" s="272"/>
      <c r="KQS23" s="272"/>
      <c r="KQT23" s="272"/>
      <c r="KQU23" s="272"/>
      <c r="KQV23" s="272"/>
      <c r="KQW23" s="272"/>
      <c r="KQX23" s="272"/>
      <c r="KQY23" s="272"/>
      <c r="KQZ23" s="272"/>
      <c r="KRA23" s="272"/>
      <c r="KRB23" s="272"/>
      <c r="KRC23" s="272"/>
      <c r="KRD23" s="272"/>
      <c r="KRE23" s="272"/>
      <c r="KRF23" s="272"/>
      <c r="KRG23" s="272"/>
      <c r="KRH23" s="272"/>
      <c r="KRI23" s="272"/>
      <c r="KRJ23" s="272"/>
      <c r="KRK23" s="272"/>
      <c r="KRL23" s="272"/>
      <c r="KRM23" s="272"/>
      <c r="KRN23" s="272"/>
      <c r="KRO23" s="272"/>
      <c r="KRP23" s="272"/>
      <c r="KRQ23" s="272"/>
      <c r="KRR23" s="272"/>
      <c r="KRS23" s="272"/>
      <c r="KRT23" s="272"/>
      <c r="KRU23" s="272"/>
      <c r="KRV23" s="272"/>
      <c r="KRW23" s="272"/>
      <c r="KRX23" s="272"/>
      <c r="KRY23" s="272"/>
      <c r="KRZ23" s="272"/>
      <c r="KSA23" s="272"/>
      <c r="KSB23" s="272"/>
      <c r="KSC23" s="272"/>
      <c r="KSD23" s="272"/>
      <c r="KSE23" s="272"/>
      <c r="KSF23" s="272"/>
      <c r="KSG23" s="272"/>
      <c r="KSH23" s="272"/>
      <c r="KSI23" s="272"/>
      <c r="KSJ23" s="272"/>
      <c r="KSK23" s="272"/>
      <c r="KSL23" s="272"/>
      <c r="KSM23" s="272"/>
      <c r="KSN23" s="272"/>
      <c r="KSO23" s="272"/>
      <c r="KSP23" s="272"/>
      <c r="KSQ23" s="272"/>
      <c r="KSR23" s="272"/>
      <c r="KSS23" s="272"/>
      <c r="KST23" s="272"/>
      <c r="KSU23" s="272"/>
      <c r="KSV23" s="272"/>
      <c r="KSW23" s="272"/>
      <c r="KSX23" s="272"/>
      <c r="KSY23" s="272"/>
      <c r="KSZ23" s="272"/>
      <c r="KTA23" s="272"/>
      <c r="KTB23" s="272"/>
      <c r="KTC23" s="272"/>
      <c r="KTD23" s="272"/>
      <c r="KTE23" s="272"/>
      <c r="KTF23" s="272"/>
      <c r="KTG23" s="272"/>
      <c r="KTH23" s="272"/>
      <c r="KTI23" s="272"/>
      <c r="KTJ23" s="272"/>
      <c r="KTK23" s="272"/>
      <c r="KTL23" s="272"/>
      <c r="KTM23" s="272"/>
      <c r="KTN23" s="272"/>
      <c r="KTO23" s="272"/>
      <c r="KTP23" s="272"/>
      <c r="KTQ23" s="272"/>
      <c r="KTR23" s="272"/>
      <c r="KTS23" s="272"/>
      <c r="KTT23" s="272"/>
      <c r="KTU23" s="272"/>
      <c r="KTV23" s="272"/>
      <c r="KTW23" s="272"/>
      <c r="KTX23" s="272"/>
      <c r="KTY23" s="272"/>
      <c r="KTZ23" s="272"/>
      <c r="KUA23" s="272"/>
      <c r="KUB23" s="272"/>
      <c r="KUC23" s="272"/>
      <c r="KUD23" s="272"/>
      <c r="KUE23" s="272"/>
      <c r="KUF23" s="272"/>
      <c r="KUG23" s="272"/>
      <c r="KUH23" s="272"/>
      <c r="KUI23" s="272"/>
      <c r="KUJ23" s="272"/>
      <c r="KUK23" s="272"/>
      <c r="KUL23" s="272"/>
      <c r="KUM23" s="272"/>
      <c r="KUN23" s="272"/>
      <c r="KUO23" s="272"/>
      <c r="KUP23" s="272"/>
      <c r="KUQ23" s="272"/>
      <c r="KUR23" s="272"/>
      <c r="KUS23" s="272"/>
      <c r="KUT23" s="272"/>
      <c r="KUU23" s="272"/>
      <c r="KUV23" s="272"/>
      <c r="KUW23" s="272"/>
      <c r="KUX23" s="272"/>
      <c r="KUY23" s="272"/>
      <c r="KUZ23" s="272"/>
      <c r="KVA23" s="272"/>
      <c r="KVB23" s="272"/>
      <c r="KVC23" s="272"/>
      <c r="KVD23" s="272"/>
      <c r="KVE23" s="272"/>
      <c r="KVF23" s="272"/>
      <c r="KVG23" s="272"/>
      <c r="KVH23" s="272"/>
      <c r="KVI23" s="272"/>
      <c r="KVJ23" s="272"/>
      <c r="KVK23" s="272"/>
      <c r="KVL23" s="272"/>
      <c r="KVM23" s="272"/>
      <c r="KVN23" s="272"/>
      <c r="KVO23" s="272"/>
      <c r="KVP23" s="272"/>
      <c r="KVQ23" s="272"/>
      <c r="KVR23" s="272"/>
      <c r="KVS23" s="272"/>
      <c r="KVT23" s="272"/>
      <c r="KVU23" s="272"/>
      <c r="KVV23" s="272"/>
      <c r="KVW23" s="272"/>
      <c r="KVX23" s="272"/>
      <c r="KVY23" s="272"/>
      <c r="KVZ23" s="272"/>
      <c r="KWA23" s="272"/>
      <c r="KWB23" s="272"/>
      <c r="KWC23" s="272"/>
      <c r="KWD23" s="272"/>
      <c r="KWE23" s="272"/>
      <c r="KWF23" s="272"/>
      <c r="KWG23" s="272"/>
      <c r="KWH23" s="272"/>
      <c r="KWI23" s="272"/>
      <c r="KWJ23" s="272"/>
      <c r="KWK23" s="272"/>
      <c r="KWL23" s="272"/>
      <c r="KWM23" s="272"/>
      <c r="KWN23" s="272"/>
      <c r="KWO23" s="272"/>
      <c r="KWP23" s="272"/>
      <c r="KWQ23" s="272"/>
      <c r="KWR23" s="272"/>
      <c r="KWS23" s="272"/>
      <c r="KWT23" s="272"/>
      <c r="KWU23" s="272"/>
      <c r="KWV23" s="272"/>
      <c r="KWW23" s="272"/>
      <c r="KWX23" s="272"/>
      <c r="KWY23" s="272"/>
      <c r="KWZ23" s="272"/>
      <c r="KXA23" s="272"/>
      <c r="KXB23" s="272"/>
      <c r="KXC23" s="272"/>
      <c r="KXD23" s="272"/>
      <c r="KXE23" s="272"/>
      <c r="KXF23" s="272"/>
      <c r="KXG23" s="272"/>
      <c r="KXH23" s="272"/>
      <c r="KXI23" s="272"/>
      <c r="KXJ23" s="272"/>
      <c r="KXK23" s="272"/>
      <c r="KXL23" s="272"/>
      <c r="KXM23" s="272"/>
      <c r="KXN23" s="272"/>
      <c r="KXO23" s="272"/>
      <c r="KXP23" s="272"/>
      <c r="KXQ23" s="272"/>
      <c r="KXR23" s="272"/>
      <c r="KXS23" s="272"/>
      <c r="KXT23" s="272"/>
      <c r="KXU23" s="272"/>
      <c r="KXV23" s="272"/>
      <c r="KXW23" s="272"/>
      <c r="KXX23" s="272"/>
      <c r="KXY23" s="272"/>
      <c r="KXZ23" s="272"/>
      <c r="KYA23" s="272"/>
      <c r="KYB23" s="272"/>
      <c r="KYC23" s="272"/>
      <c r="KYD23" s="272"/>
      <c r="KYE23" s="272"/>
      <c r="KYF23" s="272"/>
      <c r="KYG23" s="272"/>
      <c r="KYH23" s="272"/>
      <c r="KYI23" s="272"/>
      <c r="KYJ23" s="272"/>
      <c r="KYK23" s="272"/>
      <c r="KYL23" s="272"/>
      <c r="KYM23" s="272"/>
      <c r="KYN23" s="272"/>
      <c r="KYO23" s="272"/>
      <c r="KYP23" s="272"/>
      <c r="KYQ23" s="272"/>
      <c r="KYR23" s="272"/>
      <c r="KYS23" s="272"/>
      <c r="KYT23" s="272"/>
      <c r="KYU23" s="272"/>
      <c r="KYV23" s="272"/>
      <c r="KYW23" s="272"/>
      <c r="KYX23" s="272"/>
      <c r="KYY23" s="272"/>
      <c r="KYZ23" s="272"/>
      <c r="KZA23" s="272"/>
      <c r="KZB23" s="272"/>
      <c r="KZC23" s="272"/>
      <c r="KZD23" s="272"/>
      <c r="KZE23" s="272"/>
      <c r="KZF23" s="272"/>
      <c r="KZG23" s="272"/>
      <c r="KZH23" s="272"/>
      <c r="KZI23" s="272"/>
      <c r="KZJ23" s="272"/>
      <c r="KZK23" s="272"/>
      <c r="KZL23" s="272"/>
      <c r="KZM23" s="272"/>
      <c r="KZN23" s="272"/>
      <c r="KZO23" s="272"/>
      <c r="KZP23" s="272"/>
      <c r="KZQ23" s="272"/>
      <c r="KZR23" s="272"/>
      <c r="KZS23" s="272"/>
      <c r="KZT23" s="272"/>
      <c r="KZU23" s="272"/>
      <c r="KZV23" s="272"/>
      <c r="KZW23" s="272"/>
      <c r="KZX23" s="272"/>
      <c r="KZY23" s="272"/>
      <c r="KZZ23" s="272"/>
      <c r="LAA23" s="272"/>
      <c r="LAB23" s="272"/>
      <c r="LAC23" s="272"/>
      <c r="LAD23" s="272"/>
      <c r="LAE23" s="272"/>
      <c r="LAF23" s="272"/>
      <c r="LAG23" s="272"/>
      <c r="LAH23" s="272"/>
      <c r="LAI23" s="272"/>
      <c r="LAJ23" s="272"/>
      <c r="LAK23" s="272"/>
      <c r="LAL23" s="272"/>
      <c r="LAM23" s="272"/>
      <c r="LAN23" s="272"/>
      <c r="LAO23" s="272"/>
      <c r="LAP23" s="272"/>
      <c r="LAQ23" s="272"/>
      <c r="LAR23" s="272"/>
      <c r="LAS23" s="272"/>
      <c r="LAT23" s="272"/>
      <c r="LAU23" s="272"/>
      <c r="LAV23" s="272"/>
      <c r="LAW23" s="272"/>
      <c r="LAX23" s="272"/>
      <c r="LAY23" s="272"/>
      <c r="LAZ23" s="272"/>
      <c r="LBA23" s="272"/>
      <c r="LBB23" s="272"/>
      <c r="LBC23" s="272"/>
      <c r="LBD23" s="272"/>
      <c r="LBE23" s="272"/>
      <c r="LBF23" s="272"/>
      <c r="LBG23" s="272"/>
      <c r="LBH23" s="272"/>
      <c r="LBI23" s="272"/>
      <c r="LBJ23" s="272"/>
      <c r="LBK23" s="272"/>
      <c r="LBL23" s="272"/>
      <c r="LBM23" s="272"/>
      <c r="LBN23" s="272"/>
      <c r="LBO23" s="272"/>
      <c r="LBP23" s="272"/>
      <c r="LBQ23" s="272"/>
      <c r="LBR23" s="272"/>
      <c r="LBS23" s="272"/>
      <c r="LBT23" s="272"/>
      <c r="LBU23" s="272"/>
      <c r="LBV23" s="272"/>
      <c r="LBW23" s="272"/>
      <c r="LBX23" s="272"/>
      <c r="LBY23" s="272"/>
      <c r="LBZ23" s="272"/>
      <c r="LCA23" s="272"/>
      <c r="LCB23" s="272"/>
      <c r="LCC23" s="272"/>
      <c r="LCD23" s="272"/>
      <c r="LCE23" s="272"/>
      <c r="LCF23" s="272"/>
      <c r="LCG23" s="272"/>
      <c r="LCH23" s="272"/>
      <c r="LCI23" s="272"/>
      <c r="LCJ23" s="272"/>
      <c r="LCK23" s="272"/>
      <c r="LCL23" s="272"/>
      <c r="LCM23" s="272"/>
      <c r="LCN23" s="272"/>
      <c r="LCO23" s="272"/>
      <c r="LCP23" s="272"/>
      <c r="LCQ23" s="272"/>
      <c r="LCR23" s="272"/>
      <c r="LCS23" s="272"/>
      <c r="LCT23" s="272"/>
      <c r="LCU23" s="272"/>
      <c r="LCV23" s="272"/>
      <c r="LCW23" s="272"/>
      <c r="LCX23" s="272"/>
      <c r="LCY23" s="272"/>
      <c r="LCZ23" s="272"/>
      <c r="LDA23" s="272"/>
      <c r="LDB23" s="272"/>
      <c r="LDC23" s="272"/>
      <c r="LDD23" s="272"/>
      <c r="LDE23" s="272"/>
      <c r="LDF23" s="272"/>
      <c r="LDG23" s="272"/>
      <c r="LDH23" s="272"/>
      <c r="LDI23" s="272"/>
      <c r="LDJ23" s="272"/>
      <c r="LDK23" s="272"/>
      <c r="LDL23" s="272"/>
      <c r="LDM23" s="272"/>
      <c r="LDN23" s="272"/>
      <c r="LDO23" s="272"/>
      <c r="LDP23" s="272"/>
      <c r="LDQ23" s="272"/>
      <c r="LDR23" s="272"/>
      <c r="LDS23" s="272"/>
      <c r="LDT23" s="272"/>
      <c r="LDU23" s="272"/>
      <c r="LDV23" s="272"/>
      <c r="LDW23" s="272"/>
      <c r="LDX23" s="272"/>
      <c r="LDY23" s="272"/>
      <c r="LDZ23" s="272"/>
      <c r="LEA23" s="272"/>
      <c r="LEB23" s="272"/>
      <c r="LEC23" s="272"/>
      <c r="LED23" s="272"/>
      <c r="LEE23" s="272"/>
      <c r="LEF23" s="272"/>
      <c r="LEG23" s="272"/>
      <c r="LEH23" s="272"/>
      <c r="LEI23" s="272"/>
      <c r="LEJ23" s="272"/>
      <c r="LEK23" s="272"/>
      <c r="LEL23" s="272"/>
      <c r="LEM23" s="272"/>
      <c r="LEN23" s="272"/>
      <c r="LEO23" s="272"/>
      <c r="LEP23" s="272"/>
      <c r="LEQ23" s="272"/>
      <c r="LER23" s="272"/>
      <c r="LES23" s="272"/>
      <c r="LET23" s="272"/>
      <c r="LEU23" s="272"/>
      <c r="LEV23" s="272"/>
      <c r="LEW23" s="272"/>
      <c r="LEX23" s="272"/>
      <c r="LEY23" s="272"/>
      <c r="LEZ23" s="272"/>
      <c r="LFA23" s="272"/>
      <c r="LFB23" s="272"/>
      <c r="LFC23" s="272"/>
      <c r="LFD23" s="272"/>
      <c r="LFE23" s="272"/>
      <c r="LFF23" s="272"/>
      <c r="LFG23" s="272"/>
      <c r="LFH23" s="272"/>
      <c r="LFI23" s="272"/>
      <c r="LFJ23" s="272"/>
      <c r="LFK23" s="272"/>
      <c r="LFL23" s="272"/>
      <c r="LFM23" s="272"/>
      <c r="LFN23" s="272"/>
      <c r="LFO23" s="272"/>
      <c r="LFP23" s="272"/>
      <c r="LFQ23" s="272"/>
      <c r="LFR23" s="272"/>
      <c r="LFS23" s="272"/>
      <c r="LFT23" s="272"/>
      <c r="LFU23" s="272"/>
      <c r="LFV23" s="272"/>
      <c r="LFW23" s="272"/>
      <c r="LFX23" s="272"/>
      <c r="LFY23" s="272"/>
      <c r="LFZ23" s="272"/>
      <c r="LGA23" s="272"/>
      <c r="LGB23" s="272"/>
      <c r="LGC23" s="272"/>
      <c r="LGD23" s="272"/>
      <c r="LGE23" s="272"/>
      <c r="LGF23" s="272"/>
      <c r="LGG23" s="272"/>
      <c r="LGH23" s="272"/>
      <c r="LGI23" s="272"/>
      <c r="LGJ23" s="272"/>
      <c r="LGK23" s="272"/>
      <c r="LGL23" s="272"/>
      <c r="LGM23" s="272"/>
      <c r="LGN23" s="272"/>
      <c r="LGO23" s="272"/>
      <c r="LGP23" s="272"/>
      <c r="LGQ23" s="272"/>
      <c r="LGR23" s="272"/>
      <c r="LGS23" s="272"/>
      <c r="LGT23" s="272"/>
      <c r="LGU23" s="272"/>
      <c r="LGV23" s="272"/>
      <c r="LGW23" s="272"/>
      <c r="LGX23" s="272"/>
      <c r="LGY23" s="272"/>
      <c r="LGZ23" s="272"/>
      <c r="LHA23" s="272"/>
      <c r="LHB23" s="272"/>
      <c r="LHC23" s="272"/>
      <c r="LHD23" s="272"/>
      <c r="LHE23" s="272"/>
      <c r="LHF23" s="272"/>
      <c r="LHG23" s="272"/>
      <c r="LHH23" s="272"/>
      <c r="LHI23" s="272"/>
      <c r="LHJ23" s="272"/>
      <c r="LHK23" s="272"/>
      <c r="LHL23" s="272"/>
      <c r="LHM23" s="272"/>
      <c r="LHN23" s="272"/>
      <c r="LHO23" s="272"/>
      <c r="LHP23" s="272"/>
      <c r="LHQ23" s="272"/>
      <c r="LHR23" s="272"/>
      <c r="LHS23" s="272"/>
      <c r="LHT23" s="272"/>
      <c r="LHU23" s="272"/>
      <c r="LHV23" s="272"/>
      <c r="LHW23" s="272"/>
      <c r="LHX23" s="272"/>
      <c r="LHY23" s="272"/>
      <c r="LHZ23" s="272"/>
      <c r="LIA23" s="272"/>
      <c r="LIB23" s="272"/>
      <c r="LIC23" s="272"/>
      <c r="LID23" s="272"/>
      <c r="LIE23" s="272"/>
      <c r="LIF23" s="272"/>
      <c r="LIG23" s="272"/>
      <c r="LIH23" s="272"/>
      <c r="LII23" s="272"/>
      <c r="LIJ23" s="272"/>
      <c r="LIK23" s="272"/>
      <c r="LIL23" s="272"/>
      <c r="LIM23" s="272"/>
      <c r="LIN23" s="272"/>
      <c r="LIO23" s="272"/>
      <c r="LIP23" s="272"/>
      <c r="LIQ23" s="272"/>
      <c r="LIR23" s="272"/>
      <c r="LIS23" s="272"/>
      <c r="LIT23" s="272"/>
      <c r="LIU23" s="272"/>
      <c r="LIV23" s="272"/>
      <c r="LIW23" s="272"/>
      <c r="LIX23" s="272"/>
      <c r="LIY23" s="272"/>
      <c r="LIZ23" s="272"/>
      <c r="LJA23" s="272"/>
      <c r="LJB23" s="272"/>
      <c r="LJC23" s="272"/>
      <c r="LJD23" s="272"/>
      <c r="LJE23" s="272"/>
      <c r="LJF23" s="272"/>
      <c r="LJG23" s="272"/>
      <c r="LJH23" s="272"/>
      <c r="LJI23" s="272"/>
      <c r="LJJ23" s="272"/>
      <c r="LJK23" s="272"/>
      <c r="LJL23" s="272"/>
      <c r="LJM23" s="272"/>
      <c r="LJN23" s="272"/>
      <c r="LJO23" s="272"/>
      <c r="LJP23" s="272"/>
      <c r="LJQ23" s="272"/>
      <c r="LJR23" s="272"/>
      <c r="LJS23" s="272"/>
      <c r="LJT23" s="272"/>
      <c r="LJU23" s="272"/>
      <c r="LJV23" s="272"/>
      <c r="LJW23" s="272"/>
      <c r="LJX23" s="272"/>
      <c r="LJY23" s="272"/>
      <c r="LJZ23" s="272"/>
      <c r="LKA23" s="272"/>
      <c r="LKB23" s="272"/>
      <c r="LKC23" s="272"/>
      <c r="LKD23" s="272"/>
      <c r="LKE23" s="272"/>
      <c r="LKF23" s="272"/>
      <c r="LKG23" s="272"/>
      <c r="LKH23" s="272"/>
      <c r="LKI23" s="272"/>
      <c r="LKJ23" s="272"/>
      <c r="LKK23" s="272"/>
      <c r="LKL23" s="272"/>
      <c r="LKM23" s="272"/>
      <c r="LKN23" s="272"/>
      <c r="LKO23" s="272"/>
      <c r="LKP23" s="272"/>
      <c r="LKQ23" s="272"/>
      <c r="LKR23" s="272"/>
      <c r="LKS23" s="272"/>
      <c r="LKT23" s="272"/>
      <c r="LKU23" s="272"/>
      <c r="LKV23" s="272"/>
      <c r="LKW23" s="272"/>
      <c r="LKX23" s="272"/>
      <c r="LKY23" s="272"/>
      <c r="LKZ23" s="272"/>
      <c r="LLA23" s="272"/>
      <c r="LLB23" s="272"/>
      <c r="LLC23" s="272"/>
      <c r="LLD23" s="272"/>
      <c r="LLE23" s="272"/>
      <c r="LLF23" s="272"/>
      <c r="LLG23" s="272"/>
      <c r="LLH23" s="272"/>
      <c r="LLI23" s="272"/>
      <c r="LLJ23" s="272"/>
      <c r="LLK23" s="272"/>
      <c r="LLL23" s="272"/>
      <c r="LLM23" s="272"/>
      <c r="LLN23" s="272"/>
      <c r="LLO23" s="272"/>
      <c r="LLP23" s="272"/>
      <c r="LLQ23" s="272"/>
      <c r="LLR23" s="272"/>
      <c r="LLS23" s="272"/>
      <c r="LLT23" s="272"/>
      <c r="LLU23" s="272"/>
      <c r="LLV23" s="272"/>
      <c r="LLW23" s="272"/>
      <c r="LLX23" s="272"/>
      <c r="LLY23" s="272"/>
      <c r="LLZ23" s="272"/>
      <c r="LMA23" s="272"/>
      <c r="LMB23" s="272"/>
      <c r="LMC23" s="272"/>
      <c r="LMD23" s="272"/>
      <c r="LME23" s="272"/>
      <c r="LMF23" s="272"/>
      <c r="LMG23" s="272"/>
      <c r="LMH23" s="272"/>
      <c r="LMI23" s="272"/>
      <c r="LMJ23" s="272"/>
      <c r="LMK23" s="272"/>
      <c r="LML23" s="272"/>
      <c r="LMM23" s="272"/>
      <c r="LMN23" s="272"/>
      <c r="LMO23" s="272"/>
      <c r="LMP23" s="272"/>
      <c r="LMQ23" s="272"/>
      <c r="LMR23" s="272"/>
      <c r="LMS23" s="272"/>
      <c r="LMT23" s="272"/>
      <c r="LMU23" s="272"/>
      <c r="LMV23" s="272"/>
      <c r="LMW23" s="272"/>
      <c r="LMX23" s="272"/>
      <c r="LMY23" s="272"/>
      <c r="LMZ23" s="272"/>
      <c r="LNA23" s="272"/>
      <c r="LNB23" s="272"/>
      <c r="LNC23" s="272"/>
      <c r="LND23" s="272"/>
      <c r="LNE23" s="272"/>
      <c r="LNF23" s="272"/>
      <c r="LNG23" s="272"/>
      <c r="LNH23" s="272"/>
      <c r="LNI23" s="272"/>
      <c r="LNJ23" s="272"/>
      <c r="LNK23" s="272"/>
      <c r="LNL23" s="272"/>
      <c r="LNM23" s="272"/>
      <c r="LNN23" s="272"/>
      <c r="LNO23" s="272"/>
      <c r="LNP23" s="272"/>
      <c r="LNQ23" s="272"/>
      <c r="LNR23" s="272"/>
      <c r="LNS23" s="272"/>
      <c r="LNT23" s="272"/>
      <c r="LNU23" s="272"/>
      <c r="LNV23" s="272"/>
      <c r="LNW23" s="272"/>
      <c r="LNX23" s="272"/>
      <c r="LNY23" s="272"/>
      <c r="LNZ23" s="272"/>
      <c r="LOA23" s="272"/>
      <c r="LOB23" s="272"/>
      <c r="LOC23" s="272"/>
      <c r="LOD23" s="272"/>
      <c r="LOE23" s="272"/>
      <c r="LOF23" s="272"/>
      <c r="LOG23" s="272"/>
      <c r="LOH23" s="272"/>
      <c r="LOI23" s="272"/>
      <c r="LOJ23" s="272"/>
      <c r="LOK23" s="272"/>
      <c r="LOL23" s="272"/>
      <c r="LOM23" s="272"/>
      <c r="LON23" s="272"/>
      <c r="LOO23" s="272"/>
      <c r="LOP23" s="272"/>
      <c r="LOQ23" s="272"/>
      <c r="LOR23" s="272"/>
      <c r="LOS23" s="272"/>
      <c r="LOT23" s="272"/>
      <c r="LOU23" s="272"/>
      <c r="LOV23" s="272"/>
      <c r="LOW23" s="272"/>
      <c r="LOX23" s="272"/>
      <c r="LOY23" s="272"/>
      <c r="LOZ23" s="272"/>
      <c r="LPA23" s="272"/>
      <c r="LPB23" s="272"/>
      <c r="LPC23" s="272"/>
      <c r="LPD23" s="272"/>
      <c r="LPE23" s="272"/>
      <c r="LPF23" s="272"/>
      <c r="LPG23" s="272"/>
      <c r="LPH23" s="272"/>
      <c r="LPI23" s="272"/>
      <c r="LPJ23" s="272"/>
      <c r="LPK23" s="272"/>
      <c r="LPL23" s="272"/>
      <c r="LPM23" s="272"/>
      <c r="LPN23" s="272"/>
      <c r="LPO23" s="272"/>
      <c r="LPP23" s="272"/>
      <c r="LPQ23" s="272"/>
      <c r="LPR23" s="272"/>
      <c r="LPS23" s="272"/>
      <c r="LPT23" s="272"/>
      <c r="LPU23" s="272"/>
      <c r="LPV23" s="272"/>
      <c r="LPW23" s="272"/>
      <c r="LPX23" s="272"/>
      <c r="LPY23" s="272"/>
      <c r="LPZ23" s="272"/>
      <c r="LQA23" s="272"/>
      <c r="LQB23" s="272"/>
      <c r="LQC23" s="272"/>
      <c r="LQD23" s="272"/>
      <c r="LQE23" s="272"/>
      <c r="LQF23" s="272"/>
      <c r="LQG23" s="272"/>
      <c r="LQH23" s="272"/>
      <c r="LQI23" s="272"/>
      <c r="LQJ23" s="272"/>
      <c r="LQK23" s="272"/>
      <c r="LQL23" s="272"/>
      <c r="LQM23" s="272"/>
      <c r="LQN23" s="272"/>
      <c r="LQO23" s="272"/>
      <c r="LQP23" s="272"/>
      <c r="LQQ23" s="272"/>
      <c r="LQR23" s="272"/>
      <c r="LQS23" s="272"/>
      <c r="LQT23" s="272"/>
      <c r="LQU23" s="272"/>
      <c r="LQV23" s="272"/>
      <c r="LQW23" s="272"/>
      <c r="LQX23" s="272"/>
      <c r="LQY23" s="272"/>
      <c r="LQZ23" s="272"/>
      <c r="LRA23" s="272"/>
      <c r="LRB23" s="272"/>
      <c r="LRC23" s="272"/>
      <c r="LRD23" s="272"/>
      <c r="LRE23" s="272"/>
      <c r="LRF23" s="272"/>
      <c r="LRG23" s="272"/>
      <c r="LRH23" s="272"/>
      <c r="LRI23" s="272"/>
      <c r="LRJ23" s="272"/>
      <c r="LRK23" s="272"/>
      <c r="LRL23" s="272"/>
      <c r="LRM23" s="272"/>
      <c r="LRN23" s="272"/>
      <c r="LRO23" s="272"/>
      <c r="LRP23" s="272"/>
      <c r="LRQ23" s="272"/>
      <c r="LRR23" s="272"/>
      <c r="LRS23" s="272"/>
      <c r="LRT23" s="272"/>
      <c r="LRU23" s="272"/>
      <c r="LRV23" s="272"/>
      <c r="LRW23" s="272"/>
      <c r="LRX23" s="272"/>
      <c r="LRY23" s="272"/>
      <c r="LRZ23" s="272"/>
      <c r="LSA23" s="272"/>
      <c r="LSB23" s="272"/>
      <c r="LSC23" s="272"/>
      <c r="LSD23" s="272"/>
      <c r="LSE23" s="272"/>
      <c r="LSF23" s="272"/>
      <c r="LSG23" s="272"/>
      <c r="LSH23" s="272"/>
      <c r="LSI23" s="272"/>
      <c r="LSJ23" s="272"/>
      <c r="LSK23" s="272"/>
      <c r="LSL23" s="272"/>
      <c r="LSM23" s="272"/>
      <c r="LSN23" s="272"/>
      <c r="LSO23" s="272"/>
      <c r="LSP23" s="272"/>
      <c r="LSQ23" s="272"/>
      <c r="LSR23" s="272"/>
      <c r="LSS23" s="272"/>
      <c r="LST23" s="272"/>
      <c r="LSU23" s="272"/>
      <c r="LSV23" s="272"/>
      <c r="LSW23" s="272"/>
      <c r="LSX23" s="272"/>
      <c r="LSY23" s="272"/>
      <c r="LSZ23" s="272"/>
      <c r="LTA23" s="272"/>
      <c r="LTB23" s="272"/>
      <c r="LTC23" s="272"/>
      <c r="LTD23" s="272"/>
      <c r="LTE23" s="272"/>
      <c r="LTF23" s="272"/>
      <c r="LTG23" s="272"/>
      <c r="LTH23" s="272"/>
      <c r="LTI23" s="272"/>
      <c r="LTJ23" s="272"/>
      <c r="LTK23" s="272"/>
      <c r="LTL23" s="272"/>
      <c r="LTM23" s="272"/>
      <c r="LTN23" s="272"/>
      <c r="LTO23" s="272"/>
      <c r="LTP23" s="272"/>
      <c r="LTQ23" s="272"/>
      <c r="LTR23" s="272"/>
      <c r="LTS23" s="272"/>
      <c r="LTT23" s="272"/>
      <c r="LTU23" s="272"/>
      <c r="LTV23" s="272"/>
      <c r="LTW23" s="272"/>
      <c r="LTX23" s="272"/>
      <c r="LTY23" s="272"/>
      <c r="LTZ23" s="272"/>
      <c r="LUA23" s="272"/>
      <c r="LUB23" s="272"/>
      <c r="LUC23" s="272"/>
      <c r="LUD23" s="272"/>
      <c r="LUE23" s="272"/>
      <c r="LUF23" s="272"/>
      <c r="LUG23" s="272"/>
      <c r="LUH23" s="272"/>
      <c r="LUI23" s="272"/>
      <c r="LUJ23" s="272"/>
      <c r="LUK23" s="272"/>
      <c r="LUL23" s="272"/>
      <c r="LUM23" s="272"/>
      <c r="LUN23" s="272"/>
      <c r="LUO23" s="272"/>
      <c r="LUP23" s="272"/>
      <c r="LUQ23" s="272"/>
      <c r="LUR23" s="272"/>
      <c r="LUS23" s="272"/>
      <c r="LUT23" s="272"/>
      <c r="LUU23" s="272"/>
      <c r="LUV23" s="272"/>
      <c r="LUW23" s="272"/>
      <c r="LUX23" s="272"/>
      <c r="LUY23" s="272"/>
      <c r="LUZ23" s="272"/>
      <c r="LVA23" s="272"/>
      <c r="LVB23" s="272"/>
      <c r="LVC23" s="272"/>
      <c r="LVD23" s="272"/>
      <c r="LVE23" s="272"/>
      <c r="LVF23" s="272"/>
      <c r="LVG23" s="272"/>
      <c r="LVH23" s="272"/>
      <c r="LVI23" s="272"/>
      <c r="LVJ23" s="272"/>
      <c r="LVK23" s="272"/>
      <c r="LVL23" s="272"/>
      <c r="LVM23" s="272"/>
      <c r="LVN23" s="272"/>
      <c r="LVO23" s="272"/>
      <c r="LVP23" s="272"/>
      <c r="LVQ23" s="272"/>
      <c r="LVR23" s="272"/>
      <c r="LVS23" s="272"/>
      <c r="LVT23" s="272"/>
      <c r="LVU23" s="272"/>
      <c r="LVV23" s="272"/>
      <c r="LVW23" s="272"/>
      <c r="LVX23" s="272"/>
      <c r="LVY23" s="272"/>
      <c r="LVZ23" s="272"/>
      <c r="LWA23" s="272"/>
      <c r="LWB23" s="272"/>
      <c r="LWC23" s="272"/>
      <c r="LWD23" s="272"/>
      <c r="LWE23" s="272"/>
      <c r="LWF23" s="272"/>
      <c r="LWG23" s="272"/>
      <c r="LWH23" s="272"/>
      <c r="LWI23" s="272"/>
      <c r="LWJ23" s="272"/>
      <c r="LWK23" s="272"/>
      <c r="LWL23" s="272"/>
      <c r="LWM23" s="272"/>
      <c r="LWN23" s="272"/>
      <c r="LWO23" s="272"/>
      <c r="LWP23" s="272"/>
      <c r="LWQ23" s="272"/>
      <c r="LWR23" s="272"/>
      <c r="LWS23" s="272"/>
      <c r="LWT23" s="272"/>
      <c r="LWU23" s="272"/>
      <c r="LWV23" s="272"/>
      <c r="LWW23" s="272"/>
      <c r="LWX23" s="272"/>
      <c r="LWY23" s="272"/>
      <c r="LWZ23" s="272"/>
      <c r="LXA23" s="272"/>
      <c r="LXB23" s="272"/>
      <c r="LXC23" s="272"/>
      <c r="LXD23" s="272"/>
      <c r="LXE23" s="272"/>
      <c r="LXF23" s="272"/>
      <c r="LXG23" s="272"/>
      <c r="LXH23" s="272"/>
      <c r="LXI23" s="272"/>
      <c r="LXJ23" s="272"/>
      <c r="LXK23" s="272"/>
      <c r="LXL23" s="272"/>
      <c r="LXM23" s="272"/>
      <c r="LXN23" s="272"/>
      <c r="LXO23" s="272"/>
      <c r="LXP23" s="272"/>
      <c r="LXQ23" s="272"/>
      <c r="LXR23" s="272"/>
      <c r="LXS23" s="272"/>
      <c r="LXT23" s="272"/>
      <c r="LXU23" s="272"/>
      <c r="LXV23" s="272"/>
      <c r="LXW23" s="272"/>
      <c r="LXX23" s="272"/>
      <c r="LXY23" s="272"/>
      <c r="LXZ23" s="272"/>
      <c r="LYA23" s="272"/>
      <c r="LYB23" s="272"/>
      <c r="LYC23" s="272"/>
      <c r="LYD23" s="272"/>
      <c r="LYE23" s="272"/>
      <c r="LYF23" s="272"/>
      <c r="LYG23" s="272"/>
      <c r="LYH23" s="272"/>
      <c r="LYI23" s="272"/>
      <c r="LYJ23" s="272"/>
      <c r="LYK23" s="272"/>
      <c r="LYL23" s="272"/>
      <c r="LYM23" s="272"/>
      <c r="LYN23" s="272"/>
      <c r="LYO23" s="272"/>
      <c r="LYP23" s="272"/>
      <c r="LYQ23" s="272"/>
      <c r="LYR23" s="272"/>
      <c r="LYS23" s="272"/>
      <c r="LYT23" s="272"/>
      <c r="LYU23" s="272"/>
      <c r="LYV23" s="272"/>
      <c r="LYW23" s="272"/>
      <c r="LYX23" s="272"/>
      <c r="LYY23" s="272"/>
      <c r="LYZ23" s="272"/>
      <c r="LZA23" s="272"/>
      <c r="LZB23" s="272"/>
      <c r="LZC23" s="272"/>
      <c r="LZD23" s="272"/>
      <c r="LZE23" s="272"/>
      <c r="LZF23" s="272"/>
      <c r="LZG23" s="272"/>
      <c r="LZH23" s="272"/>
      <c r="LZI23" s="272"/>
      <c r="LZJ23" s="272"/>
      <c r="LZK23" s="272"/>
      <c r="LZL23" s="272"/>
      <c r="LZM23" s="272"/>
      <c r="LZN23" s="272"/>
      <c r="LZO23" s="272"/>
      <c r="LZP23" s="272"/>
      <c r="LZQ23" s="272"/>
      <c r="LZR23" s="272"/>
      <c r="LZS23" s="272"/>
      <c r="LZT23" s="272"/>
      <c r="LZU23" s="272"/>
      <c r="LZV23" s="272"/>
      <c r="LZW23" s="272"/>
      <c r="LZX23" s="272"/>
      <c r="LZY23" s="272"/>
      <c r="LZZ23" s="272"/>
      <c r="MAA23" s="272"/>
      <c r="MAB23" s="272"/>
      <c r="MAC23" s="272"/>
      <c r="MAD23" s="272"/>
      <c r="MAE23" s="272"/>
      <c r="MAF23" s="272"/>
      <c r="MAG23" s="272"/>
      <c r="MAH23" s="272"/>
      <c r="MAI23" s="272"/>
      <c r="MAJ23" s="272"/>
      <c r="MAK23" s="272"/>
      <c r="MAL23" s="272"/>
      <c r="MAM23" s="272"/>
      <c r="MAN23" s="272"/>
      <c r="MAO23" s="272"/>
      <c r="MAP23" s="272"/>
      <c r="MAQ23" s="272"/>
      <c r="MAR23" s="272"/>
      <c r="MAS23" s="272"/>
      <c r="MAT23" s="272"/>
      <c r="MAU23" s="272"/>
      <c r="MAV23" s="272"/>
      <c r="MAW23" s="272"/>
      <c r="MAX23" s="272"/>
      <c r="MAY23" s="272"/>
      <c r="MAZ23" s="272"/>
      <c r="MBA23" s="272"/>
      <c r="MBB23" s="272"/>
      <c r="MBC23" s="272"/>
      <c r="MBD23" s="272"/>
      <c r="MBE23" s="272"/>
      <c r="MBF23" s="272"/>
      <c r="MBG23" s="272"/>
      <c r="MBH23" s="272"/>
      <c r="MBI23" s="272"/>
      <c r="MBJ23" s="272"/>
      <c r="MBK23" s="272"/>
      <c r="MBL23" s="272"/>
      <c r="MBM23" s="272"/>
      <c r="MBN23" s="272"/>
      <c r="MBO23" s="272"/>
      <c r="MBP23" s="272"/>
      <c r="MBQ23" s="272"/>
      <c r="MBR23" s="272"/>
      <c r="MBS23" s="272"/>
      <c r="MBT23" s="272"/>
      <c r="MBU23" s="272"/>
      <c r="MBV23" s="272"/>
      <c r="MBW23" s="272"/>
      <c r="MBX23" s="272"/>
      <c r="MBY23" s="272"/>
      <c r="MBZ23" s="272"/>
      <c r="MCA23" s="272"/>
      <c r="MCB23" s="272"/>
      <c r="MCC23" s="272"/>
      <c r="MCD23" s="272"/>
      <c r="MCE23" s="272"/>
      <c r="MCF23" s="272"/>
      <c r="MCG23" s="272"/>
      <c r="MCH23" s="272"/>
      <c r="MCI23" s="272"/>
      <c r="MCJ23" s="272"/>
      <c r="MCK23" s="272"/>
      <c r="MCL23" s="272"/>
      <c r="MCM23" s="272"/>
      <c r="MCN23" s="272"/>
      <c r="MCO23" s="272"/>
      <c r="MCP23" s="272"/>
      <c r="MCQ23" s="272"/>
      <c r="MCR23" s="272"/>
      <c r="MCS23" s="272"/>
      <c r="MCT23" s="272"/>
      <c r="MCU23" s="272"/>
      <c r="MCV23" s="272"/>
      <c r="MCW23" s="272"/>
      <c r="MCX23" s="272"/>
      <c r="MCY23" s="272"/>
      <c r="MCZ23" s="272"/>
      <c r="MDA23" s="272"/>
      <c r="MDB23" s="272"/>
      <c r="MDC23" s="272"/>
      <c r="MDD23" s="272"/>
      <c r="MDE23" s="272"/>
      <c r="MDF23" s="272"/>
      <c r="MDG23" s="272"/>
      <c r="MDH23" s="272"/>
      <c r="MDI23" s="272"/>
      <c r="MDJ23" s="272"/>
      <c r="MDK23" s="272"/>
      <c r="MDL23" s="272"/>
      <c r="MDM23" s="272"/>
      <c r="MDN23" s="272"/>
      <c r="MDO23" s="272"/>
      <c r="MDP23" s="272"/>
      <c r="MDQ23" s="272"/>
      <c r="MDR23" s="272"/>
      <c r="MDS23" s="272"/>
      <c r="MDT23" s="272"/>
      <c r="MDU23" s="272"/>
      <c r="MDV23" s="272"/>
      <c r="MDW23" s="272"/>
      <c r="MDX23" s="272"/>
      <c r="MDY23" s="272"/>
      <c r="MDZ23" s="272"/>
      <c r="MEA23" s="272"/>
      <c r="MEB23" s="272"/>
      <c r="MEC23" s="272"/>
      <c r="MED23" s="272"/>
      <c r="MEE23" s="272"/>
      <c r="MEF23" s="272"/>
      <c r="MEG23" s="272"/>
      <c r="MEH23" s="272"/>
      <c r="MEI23" s="272"/>
      <c r="MEJ23" s="272"/>
      <c r="MEK23" s="272"/>
      <c r="MEL23" s="272"/>
      <c r="MEM23" s="272"/>
      <c r="MEN23" s="272"/>
      <c r="MEO23" s="272"/>
      <c r="MEP23" s="272"/>
      <c r="MEQ23" s="272"/>
      <c r="MER23" s="272"/>
      <c r="MES23" s="272"/>
      <c r="MET23" s="272"/>
      <c r="MEU23" s="272"/>
      <c r="MEV23" s="272"/>
      <c r="MEW23" s="272"/>
      <c r="MEX23" s="272"/>
      <c r="MEY23" s="272"/>
      <c r="MEZ23" s="272"/>
      <c r="MFA23" s="272"/>
      <c r="MFB23" s="272"/>
      <c r="MFC23" s="272"/>
      <c r="MFD23" s="272"/>
      <c r="MFE23" s="272"/>
      <c r="MFF23" s="272"/>
      <c r="MFG23" s="272"/>
      <c r="MFH23" s="272"/>
      <c r="MFI23" s="272"/>
      <c r="MFJ23" s="272"/>
      <c r="MFK23" s="272"/>
      <c r="MFL23" s="272"/>
      <c r="MFM23" s="272"/>
      <c r="MFN23" s="272"/>
      <c r="MFO23" s="272"/>
      <c r="MFP23" s="272"/>
      <c r="MFQ23" s="272"/>
      <c r="MFR23" s="272"/>
      <c r="MFS23" s="272"/>
      <c r="MFT23" s="272"/>
      <c r="MFU23" s="272"/>
      <c r="MFV23" s="272"/>
      <c r="MFW23" s="272"/>
      <c r="MFX23" s="272"/>
      <c r="MFY23" s="272"/>
      <c r="MFZ23" s="272"/>
      <c r="MGA23" s="272"/>
      <c r="MGB23" s="272"/>
      <c r="MGC23" s="272"/>
      <c r="MGD23" s="272"/>
      <c r="MGE23" s="272"/>
      <c r="MGF23" s="272"/>
      <c r="MGG23" s="272"/>
      <c r="MGH23" s="272"/>
      <c r="MGI23" s="272"/>
      <c r="MGJ23" s="272"/>
      <c r="MGK23" s="272"/>
      <c r="MGL23" s="272"/>
      <c r="MGM23" s="272"/>
      <c r="MGN23" s="272"/>
      <c r="MGO23" s="272"/>
      <c r="MGP23" s="272"/>
      <c r="MGQ23" s="272"/>
      <c r="MGR23" s="272"/>
      <c r="MGS23" s="272"/>
      <c r="MGT23" s="272"/>
      <c r="MGU23" s="272"/>
      <c r="MGV23" s="272"/>
      <c r="MGW23" s="272"/>
      <c r="MGX23" s="272"/>
      <c r="MGY23" s="272"/>
      <c r="MGZ23" s="272"/>
      <c r="MHA23" s="272"/>
      <c r="MHB23" s="272"/>
      <c r="MHC23" s="272"/>
      <c r="MHD23" s="272"/>
      <c r="MHE23" s="272"/>
      <c r="MHF23" s="272"/>
      <c r="MHG23" s="272"/>
      <c r="MHH23" s="272"/>
      <c r="MHI23" s="272"/>
      <c r="MHJ23" s="272"/>
      <c r="MHK23" s="272"/>
      <c r="MHL23" s="272"/>
      <c r="MHM23" s="272"/>
      <c r="MHN23" s="272"/>
      <c r="MHO23" s="272"/>
      <c r="MHP23" s="272"/>
      <c r="MHQ23" s="272"/>
      <c r="MHR23" s="272"/>
      <c r="MHS23" s="272"/>
      <c r="MHT23" s="272"/>
      <c r="MHU23" s="272"/>
      <c r="MHV23" s="272"/>
      <c r="MHW23" s="272"/>
      <c r="MHX23" s="272"/>
      <c r="MHY23" s="272"/>
      <c r="MHZ23" s="272"/>
      <c r="MIA23" s="272"/>
      <c r="MIB23" s="272"/>
      <c r="MIC23" s="272"/>
      <c r="MID23" s="272"/>
      <c r="MIE23" s="272"/>
      <c r="MIF23" s="272"/>
      <c r="MIG23" s="272"/>
      <c r="MIH23" s="272"/>
      <c r="MII23" s="272"/>
      <c r="MIJ23" s="272"/>
      <c r="MIK23" s="272"/>
      <c r="MIL23" s="272"/>
      <c r="MIM23" s="272"/>
      <c r="MIN23" s="272"/>
      <c r="MIO23" s="272"/>
      <c r="MIP23" s="272"/>
      <c r="MIQ23" s="272"/>
      <c r="MIR23" s="272"/>
      <c r="MIS23" s="272"/>
      <c r="MIT23" s="272"/>
      <c r="MIU23" s="272"/>
      <c r="MIV23" s="272"/>
      <c r="MIW23" s="272"/>
      <c r="MIX23" s="272"/>
      <c r="MIY23" s="272"/>
      <c r="MIZ23" s="272"/>
      <c r="MJA23" s="272"/>
      <c r="MJB23" s="272"/>
      <c r="MJC23" s="272"/>
      <c r="MJD23" s="272"/>
      <c r="MJE23" s="272"/>
      <c r="MJF23" s="272"/>
      <c r="MJG23" s="272"/>
      <c r="MJH23" s="272"/>
      <c r="MJI23" s="272"/>
      <c r="MJJ23" s="272"/>
      <c r="MJK23" s="272"/>
      <c r="MJL23" s="272"/>
      <c r="MJM23" s="272"/>
      <c r="MJN23" s="272"/>
      <c r="MJO23" s="272"/>
      <c r="MJP23" s="272"/>
      <c r="MJQ23" s="272"/>
      <c r="MJR23" s="272"/>
      <c r="MJS23" s="272"/>
      <c r="MJT23" s="272"/>
      <c r="MJU23" s="272"/>
      <c r="MJV23" s="272"/>
      <c r="MJW23" s="272"/>
      <c r="MJX23" s="272"/>
      <c r="MJY23" s="272"/>
      <c r="MJZ23" s="272"/>
      <c r="MKA23" s="272"/>
      <c r="MKB23" s="272"/>
      <c r="MKC23" s="272"/>
      <c r="MKD23" s="272"/>
      <c r="MKE23" s="272"/>
      <c r="MKF23" s="272"/>
      <c r="MKG23" s="272"/>
      <c r="MKH23" s="272"/>
      <c r="MKI23" s="272"/>
      <c r="MKJ23" s="272"/>
      <c r="MKK23" s="272"/>
      <c r="MKL23" s="272"/>
      <c r="MKM23" s="272"/>
      <c r="MKN23" s="272"/>
      <c r="MKO23" s="272"/>
      <c r="MKP23" s="272"/>
      <c r="MKQ23" s="272"/>
      <c r="MKR23" s="272"/>
      <c r="MKS23" s="272"/>
      <c r="MKT23" s="272"/>
      <c r="MKU23" s="272"/>
      <c r="MKV23" s="272"/>
      <c r="MKW23" s="272"/>
      <c r="MKX23" s="272"/>
      <c r="MKY23" s="272"/>
      <c r="MKZ23" s="272"/>
      <c r="MLA23" s="272"/>
      <c r="MLB23" s="272"/>
      <c r="MLC23" s="272"/>
      <c r="MLD23" s="272"/>
      <c r="MLE23" s="272"/>
      <c r="MLF23" s="272"/>
      <c r="MLG23" s="272"/>
      <c r="MLH23" s="272"/>
      <c r="MLI23" s="272"/>
      <c r="MLJ23" s="272"/>
      <c r="MLK23" s="272"/>
      <c r="MLL23" s="272"/>
      <c r="MLM23" s="272"/>
      <c r="MLN23" s="272"/>
      <c r="MLO23" s="272"/>
      <c r="MLP23" s="272"/>
      <c r="MLQ23" s="272"/>
      <c r="MLR23" s="272"/>
      <c r="MLS23" s="272"/>
      <c r="MLT23" s="272"/>
      <c r="MLU23" s="272"/>
      <c r="MLV23" s="272"/>
      <c r="MLW23" s="272"/>
      <c r="MLX23" s="272"/>
      <c r="MLY23" s="272"/>
      <c r="MLZ23" s="272"/>
      <c r="MMA23" s="272"/>
      <c r="MMB23" s="272"/>
      <c r="MMC23" s="272"/>
      <c r="MMD23" s="272"/>
      <c r="MME23" s="272"/>
      <c r="MMF23" s="272"/>
      <c r="MMG23" s="272"/>
      <c r="MMH23" s="272"/>
      <c r="MMI23" s="272"/>
      <c r="MMJ23" s="272"/>
      <c r="MMK23" s="272"/>
      <c r="MML23" s="272"/>
      <c r="MMM23" s="272"/>
      <c r="MMN23" s="272"/>
      <c r="MMO23" s="272"/>
      <c r="MMP23" s="272"/>
      <c r="MMQ23" s="272"/>
      <c r="MMR23" s="272"/>
      <c r="MMS23" s="272"/>
      <c r="MMT23" s="272"/>
      <c r="MMU23" s="272"/>
      <c r="MMV23" s="272"/>
      <c r="MMW23" s="272"/>
      <c r="MMX23" s="272"/>
      <c r="MMY23" s="272"/>
      <c r="MMZ23" s="272"/>
      <c r="MNA23" s="272"/>
      <c r="MNB23" s="272"/>
      <c r="MNC23" s="272"/>
      <c r="MND23" s="272"/>
      <c r="MNE23" s="272"/>
      <c r="MNF23" s="272"/>
      <c r="MNG23" s="272"/>
      <c r="MNH23" s="272"/>
      <c r="MNI23" s="272"/>
      <c r="MNJ23" s="272"/>
      <c r="MNK23" s="272"/>
      <c r="MNL23" s="272"/>
      <c r="MNM23" s="272"/>
      <c r="MNN23" s="272"/>
      <c r="MNO23" s="272"/>
      <c r="MNP23" s="272"/>
      <c r="MNQ23" s="272"/>
      <c r="MNR23" s="272"/>
      <c r="MNS23" s="272"/>
      <c r="MNT23" s="272"/>
      <c r="MNU23" s="272"/>
      <c r="MNV23" s="272"/>
      <c r="MNW23" s="272"/>
      <c r="MNX23" s="272"/>
      <c r="MNY23" s="272"/>
      <c r="MNZ23" s="272"/>
      <c r="MOA23" s="272"/>
      <c r="MOB23" s="272"/>
      <c r="MOC23" s="272"/>
      <c r="MOD23" s="272"/>
      <c r="MOE23" s="272"/>
      <c r="MOF23" s="272"/>
      <c r="MOG23" s="272"/>
      <c r="MOH23" s="272"/>
      <c r="MOI23" s="272"/>
      <c r="MOJ23" s="272"/>
      <c r="MOK23" s="272"/>
      <c r="MOL23" s="272"/>
      <c r="MOM23" s="272"/>
      <c r="MON23" s="272"/>
      <c r="MOO23" s="272"/>
      <c r="MOP23" s="272"/>
      <c r="MOQ23" s="272"/>
      <c r="MOR23" s="272"/>
      <c r="MOS23" s="272"/>
      <c r="MOT23" s="272"/>
      <c r="MOU23" s="272"/>
      <c r="MOV23" s="272"/>
      <c r="MOW23" s="272"/>
      <c r="MOX23" s="272"/>
      <c r="MOY23" s="272"/>
      <c r="MOZ23" s="272"/>
      <c r="MPA23" s="272"/>
      <c r="MPB23" s="272"/>
      <c r="MPC23" s="272"/>
      <c r="MPD23" s="272"/>
      <c r="MPE23" s="272"/>
      <c r="MPF23" s="272"/>
      <c r="MPG23" s="272"/>
      <c r="MPH23" s="272"/>
      <c r="MPI23" s="272"/>
      <c r="MPJ23" s="272"/>
      <c r="MPK23" s="272"/>
      <c r="MPL23" s="272"/>
      <c r="MPM23" s="272"/>
      <c r="MPN23" s="272"/>
      <c r="MPO23" s="272"/>
      <c r="MPP23" s="272"/>
      <c r="MPQ23" s="272"/>
      <c r="MPR23" s="272"/>
      <c r="MPS23" s="272"/>
      <c r="MPT23" s="272"/>
      <c r="MPU23" s="272"/>
      <c r="MPV23" s="272"/>
      <c r="MPW23" s="272"/>
      <c r="MPX23" s="272"/>
      <c r="MPY23" s="272"/>
      <c r="MPZ23" s="272"/>
      <c r="MQA23" s="272"/>
      <c r="MQB23" s="272"/>
      <c r="MQC23" s="272"/>
      <c r="MQD23" s="272"/>
      <c r="MQE23" s="272"/>
      <c r="MQF23" s="272"/>
      <c r="MQG23" s="272"/>
      <c r="MQH23" s="272"/>
      <c r="MQI23" s="272"/>
      <c r="MQJ23" s="272"/>
      <c r="MQK23" s="272"/>
      <c r="MQL23" s="272"/>
      <c r="MQM23" s="272"/>
      <c r="MQN23" s="272"/>
      <c r="MQO23" s="272"/>
      <c r="MQP23" s="272"/>
      <c r="MQQ23" s="272"/>
      <c r="MQR23" s="272"/>
      <c r="MQS23" s="272"/>
      <c r="MQT23" s="272"/>
      <c r="MQU23" s="272"/>
      <c r="MQV23" s="272"/>
      <c r="MQW23" s="272"/>
      <c r="MQX23" s="272"/>
      <c r="MQY23" s="272"/>
      <c r="MQZ23" s="272"/>
      <c r="MRA23" s="272"/>
      <c r="MRB23" s="272"/>
      <c r="MRC23" s="272"/>
      <c r="MRD23" s="272"/>
      <c r="MRE23" s="272"/>
      <c r="MRF23" s="272"/>
      <c r="MRG23" s="272"/>
      <c r="MRH23" s="272"/>
      <c r="MRI23" s="272"/>
      <c r="MRJ23" s="272"/>
      <c r="MRK23" s="272"/>
      <c r="MRL23" s="272"/>
      <c r="MRM23" s="272"/>
      <c r="MRN23" s="272"/>
      <c r="MRO23" s="272"/>
      <c r="MRP23" s="272"/>
      <c r="MRQ23" s="272"/>
      <c r="MRR23" s="272"/>
      <c r="MRS23" s="272"/>
      <c r="MRT23" s="272"/>
      <c r="MRU23" s="272"/>
      <c r="MRV23" s="272"/>
      <c r="MRW23" s="272"/>
      <c r="MRX23" s="272"/>
      <c r="MRY23" s="272"/>
      <c r="MRZ23" s="272"/>
      <c r="MSA23" s="272"/>
      <c r="MSB23" s="272"/>
      <c r="MSC23" s="272"/>
      <c r="MSD23" s="272"/>
      <c r="MSE23" s="272"/>
      <c r="MSF23" s="272"/>
      <c r="MSG23" s="272"/>
      <c r="MSH23" s="272"/>
      <c r="MSI23" s="272"/>
      <c r="MSJ23" s="272"/>
      <c r="MSK23" s="272"/>
      <c r="MSL23" s="272"/>
      <c r="MSM23" s="272"/>
      <c r="MSN23" s="272"/>
      <c r="MSO23" s="272"/>
      <c r="MSP23" s="272"/>
      <c r="MSQ23" s="272"/>
      <c r="MSR23" s="272"/>
      <c r="MSS23" s="272"/>
      <c r="MST23" s="272"/>
      <c r="MSU23" s="272"/>
      <c r="MSV23" s="272"/>
      <c r="MSW23" s="272"/>
      <c r="MSX23" s="272"/>
      <c r="MSY23" s="272"/>
      <c r="MSZ23" s="272"/>
      <c r="MTA23" s="272"/>
      <c r="MTB23" s="272"/>
      <c r="MTC23" s="272"/>
      <c r="MTD23" s="272"/>
      <c r="MTE23" s="272"/>
      <c r="MTF23" s="272"/>
      <c r="MTG23" s="272"/>
      <c r="MTH23" s="272"/>
      <c r="MTI23" s="272"/>
      <c r="MTJ23" s="272"/>
      <c r="MTK23" s="272"/>
      <c r="MTL23" s="272"/>
      <c r="MTM23" s="272"/>
      <c r="MTN23" s="272"/>
      <c r="MTO23" s="272"/>
      <c r="MTP23" s="272"/>
      <c r="MTQ23" s="272"/>
      <c r="MTR23" s="272"/>
      <c r="MTS23" s="272"/>
      <c r="MTT23" s="272"/>
      <c r="MTU23" s="272"/>
      <c r="MTV23" s="272"/>
      <c r="MTW23" s="272"/>
      <c r="MTX23" s="272"/>
      <c r="MTY23" s="272"/>
      <c r="MTZ23" s="272"/>
      <c r="MUA23" s="272"/>
      <c r="MUB23" s="272"/>
      <c r="MUC23" s="272"/>
      <c r="MUD23" s="272"/>
      <c r="MUE23" s="272"/>
      <c r="MUF23" s="272"/>
      <c r="MUG23" s="272"/>
      <c r="MUH23" s="272"/>
      <c r="MUI23" s="272"/>
      <c r="MUJ23" s="272"/>
      <c r="MUK23" s="272"/>
      <c r="MUL23" s="272"/>
      <c r="MUM23" s="272"/>
      <c r="MUN23" s="272"/>
      <c r="MUO23" s="272"/>
      <c r="MUP23" s="272"/>
      <c r="MUQ23" s="272"/>
      <c r="MUR23" s="272"/>
      <c r="MUS23" s="272"/>
      <c r="MUT23" s="272"/>
      <c r="MUU23" s="272"/>
      <c r="MUV23" s="272"/>
      <c r="MUW23" s="272"/>
      <c r="MUX23" s="272"/>
      <c r="MUY23" s="272"/>
      <c r="MUZ23" s="272"/>
      <c r="MVA23" s="272"/>
      <c r="MVB23" s="272"/>
      <c r="MVC23" s="272"/>
      <c r="MVD23" s="272"/>
      <c r="MVE23" s="272"/>
      <c r="MVF23" s="272"/>
      <c r="MVG23" s="272"/>
      <c r="MVH23" s="272"/>
      <c r="MVI23" s="272"/>
      <c r="MVJ23" s="272"/>
      <c r="MVK23" s="272"/>
      <c r="MVL23" s="272"/>
      <c r="MVM23" s="272"/>
      <c r="MVN23" s="272"/>
      <c r="MVO23" s="272"/>
      <c r="MVP23" s="272"/>
      <c r="MVQ23" s="272"/>
      <c r="MVR23" s="272"/>
      <c r="MVS23" s="272"/>
      <c r="MVT23" s="272"/>
      <c r="MVU23" s="272"/>
      <c r="MVV23" s="272"/>
      <c r="MVW23" s="272"/>
      <c r="MVX23" s="272"/>
      <c r="MVY23" s="272"/>
      <c r="MVZ23" s="272"/>
      <c r="MWA23" s="272"/>
      <c r="MWB23" s="272"/>
      <c r="MWC23" s="272"/>
      <c r="MWD23" s="272"/>
      <c r="MWE23" s="272"/>
      <c r="MWF23" s="272"/>
      <c r="MWG23" s="272"/>
      <c r="MWH23" s="272"/>
      <c r="MWI23" s="272"/>
      <c r="MWJ23" s="272"/>
      <c r="MWK23" s="272"/>
      <c r="MWL23" s="272"/>
      <c r="MWM23" s="272"/>
      <c r="MWN23" s="272"/>
      <c r="MWO23" s="272"/>
      <c r="MWP23" s="272"/>
      <c r="MWQ23" s="272"/>
      <c r="MWR23" s="272"/>
      <c r="MWS23" s="272"/>
      <c r="MWT23" s="272"/>
      <c r="MWU23" s="272"/>
      <c r="MWV23" s="272"/>
      <c r="MWW23" s="272"/>
      <c r="MWX23" s="272"/>
      <c r="MWY23" s="272"/>
      <c r="MWZ23" s="272"/>
      <c r="MXA23" s="272"/>
      <c r="MXB23" s="272"/>
      <c r="MXC23" s="272"/>
      <c r="MXD23" s="272"/>
      <c r="MXE23" s="272"/>
      <c r="MXF23" s="272"/>
      <c r="MXG23" s="272"/>
      <c r="MXH23" s="272"/>
      <c r="MXI23" s="272"/>
      <c r="MXJ23" s="272"/>
      <c r="MXK23" s="272"/>
      <c r="MXL23" s="272"/>
      <c r="MXM23" s="272"/>
      <c r="MXN23" s="272"/>
      <c r="MXO23" s="272"/>
      <c r="MXP23" s="272"/>
      <c r="MXQ23" s="272"/>
      <c r="MXR23" s="272"/>
      <c r="MXS23" s="272"/>
      <c r="MXT23" s="272"/>
      <c r="MXU23" s="272"/>
      <c r="MXV23" s="272"/>
      <c r="MXW23" s="272"/>
      <c r="MXX23" s="272"/>
      <c r="MXY23" s="272"/>
      <c r="MXZ23" s="272"/>
      <c r="MYA23" s="272"/>
      <c r="MYB23" s="272"/>
      <c r="MYC23" s="272"/>
      <c r="MYD23" s="272"/>
      <c r="MYE23" s="272"/>
      <c r="MYF23" s="272"/>
      <c r="MYG23" s="272"/>
      <c r="MYH23" s="272"/>
      <c r="MYI23" s="272"/>
      <c r="MYJ23" s="272"/>
      <c r="MYK23" s="272"/>
      <c r="MYL23" s="272"/>
      <c r="MYM23" s="272"/>
      <c r="MYN23" s="272"/>
      <c r="MYO23" s="272"/>
      <c r="MYP23" s="272"/>
      <c r="MYQ23" s="272"/>
      <c r="MYR23" s="272"/>
      <c r="MYS23" s="272"/>
      <c r="MYT23" s="272"/>
      <c r="MYU23" s="272"/>
      <c r="MYV23" s="272"/>
      <c r="MYW23" s="272"/>
      <c r="MYX23" s="272"/>
      <c r="MYY23" s="272"/>
      <c r="MYZ23" s="272"/>
      <c r="MZA23" s="272"/>
      <c r="MZB23" s="272"/>
      <c r="MZC23" s="272"/>
      <c r="MZD23" s="272"/>
      <c r="MZE23" s="272"/>
      <c r="MZF23" s="272"/>
      <c r="MZG23" s="272"/>
      <c r="MZH23" s="272"/>
      <c r="MZI23" s="272"/>
      <c r="MZJ23" s="272"/>
      <c r="MZK23" s="272"/>
      <c r="MZL23" s="272"/>
      <c r="MZM23" s="272"/>
      <c r="MZN23" s="272"/>
      <c r="MZO23" s="272"/>
      <c r="MZP23" s="272"/>
      <c r="MZQ23" s="272"/>
      <c r="MZR23" s="272"/>
      <c r="MZS23" s="272"/>
      <c r="MZT23" s="272"/>
      <c r="MZU23" s="272"/>
      <c r="MZV23" s="272"/>
      <c r="MZW23" s="272"/>
      <c r="MZX23" s="272"/>
      <c r="MZY23" s="272"/>
      <c r="MZZ23" s="272"/>
      <c r="NAA23" s="272"/>
      <c r="NAB23" s="272"/>
      <c r="NAC23" s="272"/>
      <c r="NAD23" s="272"/>
      <c r="NAE23" s="272"/>
      <c r="NAF23" s="272"/>
      <c r="NAG23" s="272"/>
      <c r="NAH23" s="272"/>
      <c r="NAI23" s="272"/>
      <c r="NAJ23" s="272"/>
      <c r="NAK23" s="272"/>
      <c r="NAL23" s="272"/>
      <c r="NAM23" s="272"/>
      <c r="NAN23" s="272"/>
      <c r="NAO23" s="272"/>
      <c r="NAP23" s="272"/>
      <c r="NAQ23" s="272"/>
      <c r="NAR23" s="272"/>
      <c r="NAS23" s="272"/>
      <c r="NAT23" s="272"/>
      <c r="NAU23" s="272"/>
      <c r="NAV23" s="272"/>
      <c r="NAW23" s="272"/>
      <c r="NAX23" s="272"/>
      <c r="NAY23" s="272"/>
      <c r="NAZ23" s="272"/>
      <c r="NBA23" s="272"/>
      <c r="NBB23" s="272"/>
      <c r="NBC23" s="272"/>
      <c r="NBD23" s="272"/>
      <c r="NBE23" s="272"/>
      <c r="NBF23" s="272"/>
      <c r="NBG23" s="272"/>
      <c r="NBH23" s="272"/>
      <c r="NBI23" s="272"/>
      <c r="NBJ23" s="272"/>
      <c r="NBK23" s="272"/>
      <c r="NBL23" s="272"/>
      <c r="NBM23" s="272"/>
      <c r="NBN23" s="272"/>
      <c r="NBO23" s="272"/>
      <c r="NBP23" s="272"/>
      <c r="NBQ23" s="272"/>
      <c r="NBR23" s="272"/>
      <c r="NBS23" s="272"/>
      <c r="NBT23" s="272"/>
      <c r="NBU23" s="272"/>
      <c r="NBV23" s="272"/>
      <c r="NBW23" s="272"/>
      <c r="NBX23" s="272"/>
      <c r="NBY23" s="272"/>
      <c r="NBZ23" s="272"/>
      <c r="NCA23" s="272"/>
      <c r="NCB23" s="272"/>
      <c r="NCC23" s="272"/>
      <c r="NCD23" s="272"/>
      <c r="NCE23" s="272"/>
      <c r="NCF23" s="272"/>
      <c r="NCG23" s="272"/>
      <c r="NCH23" s="272"/>
      <c r="NCI23" s="272"/>
      <c r="NCJ23" s="272"/>
      <c r="NCK23" s="272"/>
      <c r="NCL23" s="272"/>
      <c r="NCM23" s="272"/>
      <c r="NCN23" s="272"/>
      <c r="NCO23" s="272"/>
      <c r="NCP23" s="272"/>
      <c r="NCQ23" s="272"/>
      <c r="NCR23" s="272"/>
      <c r="NCS23" s="272"/>
      <c r="NCT23" s="272"/>
      <c r="NCU23" s="272"/>
      <c r="NCV23" s="272"/>
      <c r="NCW23" s="272"/>
      <c r="NCX23" s="272"/>
      <c r="NCY23" s="272"/>
      <c r="NCZ23" s="272"/>
      <c r="NDA23" s="272"/>
      <c r="NDB23" s="272"/>
      <c r="NDC23" s="272"/>
      <c r="NDD23" s="272"/>
      <c r="NDE23" s="272"/>
      <c r="NDF23" s="272"/>
      <c r="NDG23" s="272"/>
      <c r="NDH23" s="272"/>
      <c r="NDI23" s="272"/>
      <c r="NDJ23" s="272"/>
      <c r="NDK23" s="272"/>
      <c r="NDL23" s="272"/>
      <c r="NDM23" s="272"/>
      <c r="NDN23" s="272"/>
      <c r="NDO23" s="272"/>
      <c r="NDP23" s="272"/>
      <c r="NDQ23" s="272"/>
      <c r="NDR23" s="272"/>
      <c r="NDS23" s="272"/>
      <c r="NDT23" s="272"/>
      <c r="NDU23" s="272"/>
      <c r="NDV23" s="272"/>
      <c r="NDW23" s="272"/>
      <c r="NDX23" s="272"/>
      <c r="NDY23" s="272"/>
      <c r="NDZ23" s="272"/>
      <c r="NEA23" s="272"/>
      <c r="NEB23" s="272"/>
      <c r="NEC23" s="272"/>
      <c r="NED23" s="272"/>
      <c r="NEE23" s="272"/>
      <c r="NEF23" s="272"/>
      <c r="NEG23" s="272"/>
      <c r="NEH23" s="272"/>
      <c r="NEI23" s="272"/>
      <c r="NEJ23" s="272"/>
      <c r="NEK23" s="272"/>
      <c r="NEL23" s="272"/>
      <c r="NEM23" s="272"/>
      <c r="NEN23" s="272"/>
      <c r="NEO23" s="272"/>
      <c r="NEP23" s="272"/>
      <c r="NEQ23" s="272"/>
      <c r="NER23" s="272"/>
      <c r="NES23" s="272"/>
      <c r="NET23" s="272"/>
      <c r="NEU23" s="272"/>
      <c r="NEV23" s="272"/>
      <c r="NEW23" s="272"/>
      <c r="NEX23" s="272"/>
      <c r="NEY23" s="272"/>
      <c r="NEZ23" s="272"/>
      <c r="NFA23" s="272"/>
      <c r="NFB23" s="272"/>
      <c r="NFC23" s="272"/>
      <c r="NFD23" s="272"/>
      <c r="NFE23" s="272"/>
      <c r="NFF23" s="272"/>
      <c r="NFG23" s="272"/>
      <c r="NFH23" s="272"/>
      <c r="NFI23" s="272"/>
      <c r="NFJ23" s="272"/>
      <c r="NFK23" s="272"/>
      <c r="NFL23" s="272"/>
      <c r="NFM23" s="272"/>
      <c r="NFN23" s="272"/>
      <c r="NFO23" s="272"/>
      <c r="NFP23" s="272"/>
      <c r="NFQ23" s="272"/>
      <c r="NFR23" s="272"/>
      <c r="NFS23" s="272"/>
      <c r="NFT23" s="272"/>
      <c r="NFU23" s="272"/>
      <c r="NFV23" s="272"/>
      <c r="NFW23" s="272"/>
      <c r="NFX23" s="272"/>
      <c r="NFY23" s="272"/>
      <c r="NFZ23" s="272"/>
      <c r="NGA23" s="272"/>
      <c r="NGB23" s="272"/>
      <c r="NGC23" s="272"/>
      <c r="NGD23" s="272"/>
      <c r="NGE23" s="272"/>
      <c r="NGF23" s="272"/>
      <c r="NGG23" s="272"/>
      <c r="NGH23" s="272"/>
      <c r="NGI23" s="272"/>
      <c r="NGJ23" s="272"/>
      <c r="NGK23" s="272"/>
      <c r="NGL23" s="272"/>
      <c r="NGM23" s="272"/>
      <c r="NGN23" s="272"/>
      <c r="NGO23" s="272"/>
      <c r="NGP23" s="272"/>
      <c r="NGQ23" s="272"/>
      <c r="NGR23" s="272"/>
      <c r="NGS23" s="272"/>
      <c r="NGT23" s="272"/>
      <c r="NGU23" s="272"/>
      <c r="NGV23" s="272"/>
      <c r="NGW23" s="272"/>
      <c r="NGX23" s="272"/>
      <c r="NGY23" s="272"/>
      <c r="NGZ23" s="272"/>
      <c r="NHA23" s="272"/>
      <c r="NHB23" s="272"/>
      <c r="NHC23" s="272"/>
      <c r="NHD23" s="272"/>
      <c r="NHE23" s="272"/>
      <c r="NHF23" s="272"/>
      <c r="NHG23" s="272"/>
      <c r="NHH23" s="272"/>
      <c r="NHI23" s="272"/>
      <c r="NHJ23" s="272"/>
      <c r="NHK23" s="272"/>
      <c r="NHL23" s="272"/>
      <c r="NHM23" s="272"/>
      <c r="NHN23" s="272"/>
      <c r="NHO23" s="272"/>
      <c r="NHP23" s="272"/>
      <c r="NHQ23" s="272"/>
      <c r="NHR23" s="272"/>
      <c r="NHS23" s="272"/>
      <c r="NHT23" s="272"/>
      <c r="NHU23" s="272"/>
      <c r="NHV23" s="272"/>
      <c r="NHW23" s="272"/>
      <c r="NHX23" s="272"/>
      <c r="NHY23" s="272"/>
      <c r="NHZ23" s="272"/>
      <c r="NIA23" s="272"/>
      <c r="NIB23" s="272"/>
      <c r="NIC23" s="272"/>
      <c r="NID23" s="272"/>
      <c r="NIE23" s="272"/>
      <c r="NIF23" s="272"/>
      <c r="NIG23" s="272"/>
      <c r="NIH23" s="272"/>
      <c r="NII23" s="272"/>
      <c r="NIJ23" s="272"/>
      <c r="NIK23" s="272"/>
      <c r="NIL23" s="272"/>
      <c r="NIM23" s="272"/>
      <c r="NIN23" s="272"/>
      <c r="NIO23" s="272"/>
      <c r="NIP23" s="272"/>
      <c r="NIQ23" s="272"/>
      <c r="NIR23" s="272"/>
      <c r="NIS23" s="272"/>
      <c r="NIT23" s="272"/>
      <c r="NIU23" s="272"/>
      <c r="NIV23" s="272"/>
      <c r="NIW23" s="272"/>
      <c r="NIX23" s="272"/>
      <c r="NIY23" s="272"/>
      <c r="NIZ23" s="272"/>
      <c r="NJA23" s="272"/>
      <c r="NJB23" s="272"/>
      <c r="NJC23" s="272"/>
      <c r="NJD23" s="272"/>
      <c r="NJE23" s="272"/>
      <c r="NJF23" s="272"/>
      <c r="NJG23" s="272"/>
      <c r="NJH23" s="272"/>
      <c r="NJI23" s="272"/>
      <c r="NJJ23" s="272"/>
      <c r="NJK23" s="272"/>
      <c r="NJL23" s="272"/>
      <c r="NJM23" s="272"/>
      <c r="NJN23" s="272"/>
      <c r="NJO23" s="272"/>
      <c r="NJP23" s="272"/>
      <c r="NJQ23" s="272"/>
      <c r="NJR23" s="272"/>
      <c r="NJS23" s="272"/>
      <c r="NJT23" s="272"/>
      <c r="NJU23" s="272"/>
      <c r="NJV23" s="272"/>
      <c r="NJW23" s="272"/>
      <c r="NJX23" s="272"/>
      <c r="NJY23" s="272"/>
      <c r="NJZ23" s="272"/>
      <c r="NKA23" s="272"/>
      <c r="NKB23" s="272"/>
      <c r="NKC23" s="272"/>
      <c r="NKD23" s="272"/>
      <c r="NKE23" s="272"/>
      <c r="NKF23" s="272"/>
      <c r="NKG23" s="272"/>
      <c r="NKH23" s="272"/>
      <c r="NKI23" s="272"/>
      <c r="NKJ23" s="272"/>
      <c r="NKK23" s="272"/>
      <c r="NKL23" s="272"/>
      <c r="NKM23" s="272"/>
      <c r="NKN23" s="272"/>
      <c r="NKO23" s="272"/>
      <c r="NKP23" s="272"/>
      <c r="NKQ23" s="272"/>
      <c r="NKR23" s="272"/>
      <c r="NKS23" s="272"/>
      <c r="NKT23" s="272"/>
      <c r="NKU23" s="272"/>
      <c r="NKV23" s="272"/>
      <c r="NKW23" s="272"/>
      <c r="NKX23" s="272"/>
      <c r="NKY23" s="272"/>
      <c r="NKZ23" s="272"/>
      <c r="NLA23" s="272"/>
      <c r="NLB23" s="272"/>
      <c r="NLC23" s="272"/>
      <c r="NLD23" s="272"/>
      <c r="NLE23" s="272"/>
      <c r="NLF23" s="272"/>
      <c r="NLG23" s="272"/>
      <c r="NLH23" s="272"/>
      <c r="NLI23" s="272"/>
      <c r="NLJ23" s="272"/>
      <c r="NLK23" s="272"/>
      <c r="NLL23" s="272"/>
      <c r="NLM23" s="272"/>
      <c r="NLN23" s="272"/>
      <c r="NLO23" s="272"/>
      <c r="NLP23" s="272"/>
      <c r="NLQ23" s="272"/>
      <c r="NLR23" s="272"/>
      <c r="NLS23" s="272"/>
      <c r="NLT23" s="272"/>
      <c r="NLU23" s="272"/>
      <c r="NLV23" s="272"/>
      <c r="NLW23" s="272"/>
      <c r="NLX23" s="272"/>
      <c r="NLY23" s="272"/>
      <c r="NLZ23" s="272"/>
      <c r="NMA23" s="272"/>
      <c r="NMB23" s="272"/>
      <c r="NMC23" s="272"/>
      <c r="NMD23" s="272"/>
      <c r="NME23" s="272"/>
      <c r="NMF23" s="272"/>
      <c r="NMG23" s="272"/>
      <c r="NMH23" s="272"/>
      <c r="NMI23" s="272"/>
      <c r="NMJ23" s="272"/>
      <c r="NMK23" s="272"/>
      <c r="NML23" s="272"/>
      <c r="NMM23" s="272"/>
      <c r="NMN23" s="272"/>
      <c r="NMO23" s="272"/>
      <c r="NMP23" s="272"/>
      <c r="NMQ23" s="272"/>
      <c r="NMR23" s="272"/>
      <c r="NMS23" s="272"/>
      <c r="NMT23" s="272"/>
      <c r="NMU23" s="272"/>
      <c r="NMV23" s="272"/>
      <c r="NMW23" s="272"/>
      <c r="NMX23" s="272"/>
      <c r="NMY23" s="272"/>
      <c r="NMZ23" s="272"/>
      <c r="NNA23" s="272"/>
      <c r="NNB23" s="272"/>
      <c r="NNC23" s="272"/>
      <c r="NND23" s="272"/>
      <c r="NNE23" s="272"/>
      <c r="NNF23" s="272"/>
      <c r="NNG23" s="272"/>
      <c r="NNH23" s="272"/>
      <c r="NNI23" s="272"/>
      <c r="NNJ23" s="272"/>
      <c r="NNK23" s="272"/>
      <c r="NNL23" s="272"/>
      <c r="NNM23" s="272"/>
      <c r="NNN23" s="272"/>
      <c r="NNO23" s="272"/>
      <c r="NNP23" s="272"/>
      <c r="NNQ23" s="272"/>
      <c r="NNR23" s="272"/>
      <c r="NNS23" s="272"/>
      <c r="NNT23" s="272"/>
      <c r="NNU23" s="272"/>
      <c r="NNV23" s="272"/>
      <c r="NNW23" s="272"/>
      <c r="NNX23" s="272"/>
      <c r="NNY23" s="272"/>
      <c r="NNZ23" s="272"/>
      <c r="NOA23" s="272"/>
      <c r="NOB23" s="272"/>
      <c r="NOC23" s="272"/>
      <c r="NOD23" s="272"/>
      <c r="NOE23" s="272"/>
      <c r="NOF23" s="272"/>
      <c r="NOG23" s="272"/>
      <c r="NOH23" s="272"/>
      <c r="NOI23" s="272"/>
      <c r="NOJ23" s="272"/>
      <c r="NOK23" s="272"/>
      <c r="NOL23" s="272"/>
      <c r="NOM23" s="272"/>
      <c r="NON23" s="272"/>
      <c r="NOO23" s="272"/>
      <c r="NOP23" s="272"/>
      <c r="NOQ23" s="272"/>
      <c r="NOR23" s="272"/>
      <c r="NOS23" s="272"/>
      <c r="NOT23" s="272"/>
      <c r="NOU23" s="272"/>
      <c r="NOV23" s="272"/>
      <c r="NOW23" s="272"/>
      <c r="NOX23" s="272"/>
      <c r="NOY23" s="272"/>
      <c r="NOZ23" s="272"/>
      <c r="NPA23" s="272"/>
      <c r="NPB23" s="272"/>
      <c r="NPC23" s="272"/>
      <c r="NPD23" s="272"/>
      <c r="NPE23" s="272"/>
      <c r="NPF23" s="272"/>
      <c r="NPG23" s="272"/>
      <c r="NPH23" s="272"/>
      <c r="NPI23" s="272"/>
      <c r="NPJ23" s="272"/>
      <c r="NPK23" s="272"/>
      <c r="NPL23" s="272"/>
      <c r="NPM23" s="272"/>
      <c r="NPN23" s="272"/>
      <c r="NPO23" s="272"/>
      <c r="NPP23" s="272"/>
      <c r="NPQ23" s="272"/>
      <c r="NPR23" s="272"/>
      <c r="NPS23" s="272"/>
      <c r="NPT23" s="272"/>
      <c r="NPU23" s="272"/>
      <c r="NPV23" s="272"/>
      <c r="NPW23" s="272"/>
      <c r="NPX23" s="272"/>
      <c r="NPY23" s="272"/>
      <c r="NPZ23" s="272"/>
      <c r="NQA23" s="272"/>
      <c r="NQB23" s="272"/>
      <c r="NQC23" s="272"/>
      <c r="NQD23" s="272"/>
      <c r="NQE23" s="272"/>
      <c r="NQF23" s="272"/>
      <c r="NQG23" s="272"/>
      <c r="NQH23" s="272"/>
      <c r="NQI23" s="272"/>
      <c r="NQJ23" s="272"/>
      <c r="NQK23" s="272"/>
      <c r="NQL23" s="272"/>
      <c r="NQM23" s="272"/>
      <c r="NQN23" s="272"/>
      <c r="NQO23" s="272"/>
      <c r="NQP23" s="272"/>
      <c r="NQQ23" s="272"/>
      <c r="NQR23" s="272"/>
      <c r="NQS23" s="272"/>
      <c r="NQT23" s="272"/>
      <c r="NQU23" s="272"/>
      <c r="NQV23" s="272"/>
      <c r="NQW23" s="272"/>
      <c r="NQX23" s="272"/>
      <c r="NQY23" s="272"/>
      <c r="NQZ23" s="272"/>
      <c r="NRA23" s="272"/>
      <c r="NRB23" s="272"/>
      <c r="NRC23" s="272"/>
      <c r="NRD23" s="272"/>
      <c r="NRE23" s="272"/>
      <c r="NRF23" s="272"/>
      <c r="NRG23" s="272"/>
      <c r="NRH23" s="272"/>
      <c r="NRI23" s="272"/>
      <c r="NRJ23" s="272"/>
      <c r="NRK23" s="272"/>
      <c r="NRL23" s="272"/>
      <c r="NRM23" s="272"/>
      <c r="NRN23" s="272"/>
      <c r="NRO23" s="272"/>
      <c r="NRP23" s="272"/>
      <c r="NRQ23" s="272"/>
      <c r="NRR23" s="272"/>
      <c r="NRS23" s="272"/>
      <c r="NRT23" s="272"/>
      <c r="NRU23" s="272"/>
      <c r="NRV23" s="272"/>
      <c r="NRW23" s="272"/>
      <c r="NRX23" s="272"/>
      <c r="NRY23" s="272"/>
      <c r="NRZ23" s="272"/>
      <c r="NSA23" s="272"/>
      <c r="NSB23" s="272"/>
      <c r="NSC23" s="272"/>
      <c r="NSD23" s="272"/>
      <c r="NSE23" s="272"/>
      <c r="NSF23" s="272"/>
      <c r="NSG23" s="272"/>
      <c r="NSH23" s="272"/>
      <c r="NSI23" s="272"/>
      <c r="NSJ23" s="272"/>
      <c r="NSK23" s="272"/>
      <c r="NSL23" s="272"/>
      <c r="NSM23" s="272"/>
      <c r="NSN23" s="272"/>
      <c r="NSO23" s="272"/>
      <c r="NSP23" s="272"/>
      <c r="NSQ23" s="272"/>
      <c r="NSR23" s="272"/>
      <c r="NSS23" s="272"/>
      <c r="NST23" s="272"/>
      <c r="NSU23" s="272"/>
      <c r="NSV23" s="272"/>
      <c r="NSW23" s="272"/>
      <c r="NSX23" s="272"/>
      <c r="NSY23" s="272"/>
      <c r="NSZ23" s="272"/>
      <c r="NTA23" s="272"/>
      <c r="NTB23" s="272"/>
      <c r="NTC23" s="272"/>
      <c r="NTD23" s="272"/>
      <c r="NTE23" s="272"/>
      <c r="NTF23" s="272"/>
      <c r="NTG23" s="272"/>
      <c r="NTH23" s="272"/>
      <c r="NTI23" s="272"/>
      <c r="NTJ23" s="272"/>
      <c r="NTK23" s="272"/>
      <c r="NTL23" s="272"/>
      <c r="NTM23" s="272"/>
      <c r="NTN23" s="272"/>
      <c r="NTO23" s="272"/>
      <c r="NTP23" s="272"/>
      <c r="NTQ23" s="272"/>
      <c r="NTR23" s="272"/>
      <c r="NTS23" s="272"/>
      <c r="NTT23" s="272"/>
      <c r="NTU23" s="272"/>
      <c r="NTV23" s="272"/>
      <c r="NTW23" s="272"/>
      <c r="NTX23" s="272"/>
      <c r="NTY23" s="272"/>
      <c r="NTZ23" s="272"/>
      <c r="NUA23" s="272"/>
      <c r="NUB23" s="272"/>
      <c r="NUC23" s="272"/>
      <c r="NUD23" s="272"/>
      <c r="NUE23" s="272"/>
      <c r="NUF23" s="272"/>
      <c r="NUG23" s="272"/>
      <c r="NUH23" s="272"/>
      <c r="NUI23" s="272"/>
      <c r="NUJ23" s="272"/>
      <c r="NUK23" s="272"/>
      <c r="NUL23" s="272"/>
      <c r="NUM23" s="272"/>
      <c r="NUN23" s="272"/>
      <c r="NUO23" s="272"/>
      <c r="NUP23" s="272"/>
      <c r="NUQ23" s="272"/>
      <c r="NUR23" s="272"/>
      <c r="NUS23" s="272"/>
      <c r="NUT23" s="272"/>
      <c r="NUU23" s="272"/>
      <c r="NUV23" s="272"/>
      <c r="NUW23" s="272"/>
      <c r="NUX23" s="272"/>
      <c r="NUY23" s="272"/>
      <c r="NUZ23" s="272"/>
      <c r="NVA23" s="272"/>
      <c r="NVB23" s="272"/>
      <c r="NVC23" s="272"/>
      <c r="NVD23" s="272"/>
      <c r="NVE23" s="272"/>
      <c r="NVF23" s="272"/>
      <c r="NVG23" s="272"/>
      <c r="NVH23" s="272"/>
      <c r="NVI23" s="272"/>
      <c r="NVJ23" s="272"/>
      <c r="NVK23" s="272"/>
      <c r="NVL23" s="272"/>
      <c r="NVM23" s="272"/>
      <c r="NVN23" s="272"/>
      <c r="NVO23" s="272"/>
      <c r="NVP23" s="272"/>
      <c r="NVQ23" s="272"/>
      <c r="NVR23" s="272"/>
      <c r="NVS23" s="272"/>
      <c r="NVT23" s="272"/>
      <c r="NVU23" s="272"/>
      <c r="NVV23" s="272"/>
      <c r="NVW23" s="272"/>
      <c r="NVX23" s="272"/>
      <c r="NVY23" s="272"/>
      <c r="NVZ23" s="272"/>
      <c r="NWA23" s="272"/>
      <c r="NWB23" s="272"/>
      <c r="NWC23" s="272"/>
      <c r="NWD23" s="272"/>
      <c r="NWE23" s="272"/>
      <c r="NWF23" s="272"/>
      <c r="NWG23" s="272"/>
      <c r="NWH23" s="272"/>
      <c r="NWI23" s="272"/>
      <c r="NWJ23" s="272"/>
      <c r="NWK23" s="272"/>
      <c r="NWL23" s="272"/>
      <c r="NWM23" s="272"/>
      <c r="NWN23" s="272"/>
      <c r="NWO23" s="272"/>
      <c r="NWP23" s="272"/>
      <c r="NWQ23" s="272"/>
      <c r="NWR23" s="272"/>
      <c r="NWS23" s="272"/>
      <c r="NWT23" s="272"/>
      <c r="NWU23" s="272"/>
      <c r="NWV23" s="272"/>
      <c r="NWW23" s="272"/>
      <c r="NWX23" s="272"/>
      <c r="NWY23" s="272"/>
      <c r="NWZ23" s="272"/>
      <c r="NXA23" s="272"/>
      <c r="NXB23" s="272"/>
      <c r="NXC23" s="272"/>
      <c r="NXD23" s="272"/>
      <c r="NXE23" s="272"/>
      <c r="NXF23" s="272"/>
      <c r="NXG23" s="272"/>
      <c r="NXH23" s="272"/>
      <c r="NXI23" s="272"/>
      <c r="NXJ23" s="272"/>
      <c r="NXK23" s="272"/>
      <c r="NXL23" s="272"/>
      <c r="NXM23" s="272"/>
      <c r="NXN23" s="272"/>
      <c r="NXO23" s="272"/>
      <c r="NXP23" s="272"/>
      <c r="NXQ23" s="272"/>
      <c r="NXR23" s="272"/>
      <c r="NXS23" s="272"/>
      <c r="NXT23" s="272"/>
      <c r="NXU23" s="272"/>
      <c r="NXV23" s="272"/>
      <c r="NXW23" s="272"/>
      <c r="NXX23" s="272"/>
      <c r="NXY23" s="272"/>
      <c r="NXZ23" s="272"/>
      <c r="NYA23" s="272"/>
      <c r="NYB23" s="272"/>
      <c r="NYC23" s="272"/>
      <c r="NYD23" s="272"/>
      <c r="NYE23" s="272"/>
      <c r="NYF23" s="272"/>
      <c r="NYG23" s="272"/>
      <c r="NYH23" s="272"/>
      <c r="NYI23" s="272"/>
      <c r="NYJ23" s="272"/>
      <c r="NYK23" s="272"/>
      <c r="NYL23" s="272"/>
      <c r="NYM23" s="272"/>
      <c r="NYN23" s="272"/>
      <c r="NYO23" s="272"/>
      <c r="NYP23" s="272"/>
      <c r="NYQ23" s="272"/>
      <c r="NYR23" s="272"/>
      <c r="NYS23" s="272"/>
      <c r="NYT23" s="272"/>
      <c r="NYU23" s="272"/>
      <c r="NYV23" s="272"/>
      <c r="NYW23" s="272"/>
      <c r="NYX23" s="272"/>
      <c r="NYY23" s="272"/>
      <c r="NYZ23" s="272"/>
      <c r="NZA23" s="272"/>
      <c r="NZB23" s="272"/>
      <c r="NZC23" s="272"/>
      <c r="NZD23" s="272"/>
      <c r="NZE23" s="272"/>
      <c r="NZF23" s="272"/>
      <c r="NZG23" s="272"/>
      <c r="NZH23" s="272"/>
      <c r="NZI23" s="272"/>
      <c r="NZJ23" s="272"/>
      <c r="NZK23" s="272"/>
      <c r="NZL23" s="272"/>
      <c r="NZM23" s="272"/>
      <c r="NZN23" s="272"/>
      <c r="NZO23" s="272"/>
      <c r="NZP23" s="272"/>
      <c r="NZQ23" s="272"/>
      <c r="NZR23" s="272"/>
      <c r="NZS23" s="272"/>
      <c r="NZT23" s="272"/>
      <c r="NZU23" s="272"/>
      <c r="NZV23" s="272"/>
      <c r="NZW23" s="272"/>
      <c r="NZX23" s="272"/>
      <c r="NZY23" s="272"/>
      <c r="NZZ23" s="272"/>
      <c r="OAA23" s="272"/>
      <c r="OAB23" s="272"/>
      <c r="OAC23" s="272"/>
      <c r="OAD23" s="272"/>
      <c r="OAE23" s="272"/>
      <c r="OAF23" s="272"/>
      <c r="OAG23" s="272"/>
      <c r="OAH23" s="272"/>
      <c r="OAI23" s="272"/>
      <c r="OAJ23" s="272"/>
      <c r="OAK23" s="272"/>
      <c r="OAL23" s="272"/>
      <c r="OAM23" s="272"/>
      <c r="OAN23" s="272"/>
      <c r="OAO23" s="272"/>
      <c r="OAP23" s="272"/>
      <c r="OAQ23" s="272"/>
      <c r="OAR23" s="272"/>
      <c r="OAS23" s="272"/>
      <c r="OAT23" s="272"/>
      <c r="OAU23" s="272"/>
      <c r="OAV23" s="272"/>
      <c r="OAW23" s="272"/>
      <c r="OAX23" s="272"/>
      <c r="OAY23" s="272"/>
      <c r="OAZ23" s="272"/>
      <c r="OBA23" s="272"/>
      <c r="OBB23" s="272"/>
      <c r="OBC23" s="272"/>
      <c r="OBD23" s="272"/>
      <c r="OBE23" s="272"/>
      <c r="OBF23" s="272"/>
      <c r="OBG23" s="272"/>
      <c r="OBH23" s="272"/>
      <c r="OBI23" s="272"/>
      <c r="OBJ23" s="272"/>
      <c r="OBK23" s="272"/>
      <c r="OBL23" s="272"/>
      <c r="OBM23" s="272"/>
      <c r="OBN23" s="272"/>
      <c r="OBO23" s="272"/>
      <c r="OBP23" s="272"/>
      <c r="OBQ23" s="272"/>
      <c r="OBR23" s="272"/>
      <c r="OBS23" s="272"/>
      <c r="OBT23" s="272"/>
      <c r="OBU23" s="272"/>
      <c r="OBV23" s="272"/>
      <c r="OBW23" s="272"/>
      <c r="OBX23" s="272"/>
      <c r="OBY23" s="272"/>
      <c r="OBZ23" s="272"/>
      <c r="OCA23" s="272"/>
      <c r="OCB23" s="272"/>
      <c r="OCC23" s="272"/>
      <c r="OCD23" s="272"/>
      <c r="OCE23" s="272"/>
      <c r="OCF23" s="272"/>
      <c r="OCG23" s="272"/>
      <c r="OCH23" s="272"/>
      <c r="OCI23" s="272"/>
      <c r="OCJ23" s="272"/>
      <c r="OCK23" s="272"/>
      <c r="OCL23" s="272"/>
      <c r="OCM23" s="272"/>
      <c r="OCN23" s="272"/>
      <c r="OCO23" s="272"/>
      <c r="OCP23" s="272"/>
      <c r="OCQ23" s="272"/>
      <c r="OCR23" s="272"/>
      <c r="OCS23" s="272"/>
      <c r="OCT23" s="272"/>
      <c r="OCU23" s="272"/>
      <c r="OCV23" s="272"/>
      <c r="OCW23" s="272"/>
      <c r="OCX23" s="272"/>
      <c r="OCY23" s="272"/>
      <c r="OCZ23" s="272"/>
      <c r="ODA23" s="272"/>
      <c r="ODB23" s="272"/>
      <c r="ODC23" s="272"/>
      <c r="ODD23" s="272"/>
      <c r="ODE23" s="272"/>
      <c r="ODF23" s="272"/>
      <c r="ODG23" s="272"/>
      <c r="ODH23" s="272"/>
      <c r="ODI23" s="272"/>
      <c r="ODJ23" s="272"/>
      <c r="ODK23" s="272"/>
      <c r="ODL23" s="272"/>
      <c r="ODM23" s="272"/>
      <c r="ODN23" s="272"/>
      <c r="ODO23" s="272"/>
      <c r="ODP23" s="272"/>
      <c r="ODQ23" s="272"/>
      <c r="ODR23" s="272"/>
      <c r="ODS23" s="272"/>
      <c r="ODT23" s="272"/>
      <c r="ODU23" s="272"/>
      <c r="ODV23" s="272"/>
      <c r="ODW23" s="272"/>
      <c r="ODX23" s="272"/>
      <c r="ODY23" s="272"/>
      <c r="ODZ23" s="272"/>
      <c r="OEA23" s="272"/>
      <c r="OEB23" s="272"/>
      <c r="OEC23" s="272"/>
      <c r="OED23" s="272"/>
      <c r="OEE23" s="272"/>
      <c r="OEF23" s="272"/>
      <c r="OEG23" s="272"/>
      <c r="OEH23" s="272"/>
      <c r="OEI23" s="272"/>
      <c r="OEJ23" s="272"/>
      <c r="OEK23" s="272"/>
      <c r="OEL23" s="272"/>
      <c r="OEM23" s="272"/>
      <c r="OEN23" s="272"/>
      <c r="OEO23" s="272"/>
      <c r="OEP23" s="272"/>
      <c r="OEQ23" s="272"/>
      <c r="OER23" s="272"/>
      <c r="OES23" s="272"/>
      <c r="OET23" s="272"/>
      <c r="OEU23" s="272"/>
      <c r="OEV23" s="272"/>
      <c r="OEW23" s="272"/>
      <c r="OEX23" s="272"/>
      <c r="OEY23" s="272"/>
      <c r="OEZ23" s="272"/>
      <c r="OFA23" s="272"/>
      <c r="OFB23" s="272"/>
      <c r="OFC23" s="272"/>
      <c r="OFD23" s="272"/>
      <c r="OFE23" s="272"/>
      <c r="OFF23" s="272"/>
      <c r="OFG23" s="272"/>
      <c r="OFH23" s="272"/>
      <c r="OFI23" s="272"/>
      <c r="OFJ23" s="272"/>
      <c r="OFK23" s="272"/>
      <c r="OFL23" s="272"/>
      <c r="OFM23" s="272"/>
      <c r="OFN23" s="272"/>
      <c r="OFO23" s="272"/>
      <c r="OFP23" s="272"/>
      <c r="OFQ23" s="272"/>
      <c r="OFR23" s="272"/>
      <c r="OFS23" s="272"/>
      <c r="OFT23" s="272"/>
      <c r="OFU23" s="272"/>
      <c r="OFV23" s="272"/>
      <c r="OFW23" s="272"/>
      <c r="OFX23" s="272"/>
      <c r="OFY23" s="272"/>
      <c r="OFZ23" s="272"/>
      <c r="OGA23" s="272"/>
      <c r="OGB23" s="272"/>
      <c r="OGC23" s="272"/>
      <c r="OGD23" s="272"/>
      <c r="OGE23" s="272"/>
      <c r="OGF23" s="272"/>
      <c r="OGG23" s="272"/>
      <c r="OGH23" s="272"/>
      <c r="OGI23" s="272"/>
      <c r="OGJ23" s="272"/>
      <c r="OGK23" s="272"/>
      <c r="OGL23" s="272"/>
      <c r="OGM23" s="272"/>
      <c r="OGN23" s="272"/>
      <c r="OGO23" s="272"/>
      <c r="OGP23" s="272"/>
      <c r="OGQ23" s="272"/>
      <c r="OGR23" s="272"/>
      <c r="OGS23" s="272"/>
      <c r="OGT23" s="272"/>
      <c r="OGU23" s="272"/>
      <c r="OGV23" s="272"/>
      <c r="OGW23" s="272"/>
      <c r="OGX23" s="272"/>
      <c r="OGY23" s="272"/>
      <c r="OGZ23" s="272"/>
      <c r="OHA23" s="272"/>
      <c r="OHB23" s="272"/>
      <c r="OHC23" s="272"/>
      <c r="OHD23" s="272"/>
      <c r="OHE23" s="272"/>
      <c r="OHF23" s="272"/>
      <c r="OHG23" s="272"/>
      <c r="OHH23" s="272"/>
      <c r="OHI23" s="272"/>
      <c r="OHJ23" s="272"/>
      <c r="OHK23" s="272"/>
      <c r="OHL23" s="272"/>
      <c r="OHM23" s="272"/>
      <c r="OHN23" s="272"/>
      <c r="OHO23" s="272"/>
      <c r="OHP23" s="272"/>
      <c r="OHQ23" s="272"/>
      <c r="OHR23" s="272"/>
      <c r="OHS23" s="272"/>
      <c r="OHT23" s="272"/>
      <c r="OHU23" s="272"/>
      <c r="OHV23" s="272"/>
      <c r="OHW23" s="272"/>
      <c r="OHX23" s="272"/>
      <c r="OHY23" s="272"/>
      <c r="OHZ23" s="272"/>
      <c r="OIA23" s="272"/>
      <c r="OIB23" s="272"/>
      <c r="OIC23" s="272"/>
      <c r="OID23" s="272"/>
      <c r="OIE23" s="272"/>
      <c r="OIF23" s="272"/>
      <c r="OIG23" s="272"/>
      <c r="OIH23" s="272"/>
      <c r="OII23" s="272"/>
      <c r="OIJ23" s="272"/>
      <c r="OIK23" s="272"/>
      <c r="OIL23" s="272"/>
      <c r="OIM23" s="272"/>
      <c r="OIN23" s="272"/>
      <c r="OIO23" s="272"/>
      <c r="OIP23" s="272"/>
      <c r="OIQ23" s="272"/>
      <c r="OIR23" s="272"/>
      <c r="OIS23" s="272"/>
      <c r="OIT23" s="272"/>
      <c r="OIU23" s="272"/>
      <c r="OIV23" s="272"/>
      <c r="OIW23" s="272"/>
      <c r="OIX23" s="272"/>
      <c r="OIY23" s="272"/>
      <c r="OIZ23" s="272"/>
      <c r="OJA23" s="272"/>
      <c r="OJB23" s="272"/>
      <c r="OJC23" s="272"/>
      <c r="OJD23" s="272"/>
      <c r="OJE23" s="272"/>
      <c r="OJF23" s="272"/>
      <c r="OJG23" s="272"/>
      <c r="OJH23" s="272"/>
      <c r="OJI23" s="272"/>
      <c r="OJJ23" s="272"/>
      <c r="OJK23" s="272"/>
      <c r="OJL23" s="272"/>
      <c r="OJM23" s="272"/>
      <c r="OJN23" s="272"/>
      <c r="OJO23" s="272"/>
      <c r="OJP23" s="272"/>
      <c r="OJQ23" s="272"/>
      <c r="OJR23" s="272"/>
      <c r="OJS23" s="272"/>
      <c r="OJT23" s="272"/>
      <c r="OJU23" s="272"/>
      <c r="OJV23" s="272"/>
      <c r="OJW23" s="272"/>
      <c r="OJX23" s="272"/>
      <c r="OJY23" s="272"/>
      <c r="OJZ23" s="272"/>
      <c r="OKA23" s="272"/>
      <c r="OKB23" s="272"/>
      <c r="OKC23" s="272"/>
      <c r="OKD23" s="272"/>
      <c r="OKE23" s="272"/>
      <c r="OKF23" s="272"/>
      <c r="OKG23" s="272"/>
      <c r="OKH23" s="272"/>
      <c r="OKI23" s="272"/>
      <c r="OKJ23" s="272"/>
      <c r="OKK23" s="272"/>
      <c r="OKL23" s="272"/>
      <c r="OKM23" s="272"/>
      <c r="OKN23" s="272"/>
      <c r="OKO23" s="272"/>
      <c r="OKP23" s="272"/>
      <c r="OKQ23" s="272"/>
      <c r="OKR23" s="272"/>
      <c r="OKS23" s="272"/>
      <c r="OKT23" s="272"/>
      <c r="OKU23" s="272"/>
      <c r="OKV23" s="272"/>
      <c r="OKW23" s="272"/>
      <c r="OKX23" s="272"/>
      <c r="OKY23" s="272"/>
      <c r="OKZ23" s="272"/>
      <c r="OLA23" s="272"/>
      <c r="OLB23" s="272"/>
      <c r="OLC23" s="272"/>
      <c r="OLD23" s="272"/>
      <c r="OLE23" s="272"/>
      <c r="OLF23" s="272"/>
      <c r="OLG23" s="272"/>
      <c r="OLH23" s="272"/>
      <c r="OLI23" s="272"/>
      <c r="OLJ23" s="272"/>
      <c r="OLK23" s="272"/>
      <c r="OLL23" s="272"/>
      <c r="OLM23" s="272"/>
      <c r="OLN23" s="272"/>
      <c r="OLO23" s="272"/>
      <c r="OLP23" s="272"/>
      <c r="OLQ23" s="272"/>
      <c r="OLR23" s="272"/>
      <c r="OLS23" s="272"/>
      <c r="OLT23" s="272"/>
      <c r="OLU23" s="272"/>
      <c r="OLV23" s="272"/>
      <c r="OLW23" s="272"/>
      <c r="OLX23" s="272"/>
      <c r="OLY23" s="272"/>
      <c r="OLZ23" s="272"/>
      <c r="OMA23" s="272"/>
      <c r="OMB23" s="272"/>
      <c r="OMC23" s="272"/>
      <c r="OMD23" s="272"/>
      <c r="OME23" s="272"/>
      <c r="OMF23" s="272"/>
      <c r="OMG23" s="272"/>
      <c r="OMH23" s="272"/>
      <c r="OMI23" s="272"/>
      <c r="OMJ23" s="272"/>
      <c r="OMK23" s="272"/>
      <c r="OML23" s="272"/>
      <c r="OMM23" s="272"/>
      <c r="OMN23" s="272"/>
      <c r="OMO23" s="272"/>
      <c r="OMP23" s="272"/>
      <c r="OMQ23" s="272"/>
      <c r="OMR23" s="272"/>
      <c r="OMS23" s="272"/>
      <c r="OMT23" s="272"/>
      <c r="OMU23" s="272"/>
      <c r="OMV23" s="272"/>
      <c r="OMW23" s="272"/>
      <c r="OMX23" s="272"/>
      <c r="OMY23" s="272"/>
      <c r="OMZ23" s="272"/>
      <c r="ONA23" s="272"/>
      <c r="ONB23" s="272"/>
      <c r="ONC23" s="272"/>
      <c r="OND23" s="272"/>
      <c r="ONE23" s="272"/>
      <c r="ONF23" s="272"/>
      <c r="ONG23" s="272"/>
      <c r="ONH23" s="272"/>
      <c r="ONI23" s="272"/>
      <c r="ONJ23" s="272"/>
      <c r="ONK23" s="272"/>
      <c r="ONL23" s="272"/>
      <c r="ONM23" s="272"/>
      <c r="ONN23" s="272"/>
      <c r="ONO23" s="272"/>
      <c r="ONP23" s="272"/>
      <c r="ONQ23" s="272"/>
      <c r="ONR23" s="272"/>
      <c r="ONS23" s="272"/>
      <c r="ONT23" s="272"/>
      <c r="ONU23" s="272"/>
      <c r="ONV23" s="272"/>
      <c r="ONW23" s="272"/>
      <c r="ONX23" s="272"/>
      <c r="ONY23" s="272"/>
      <c r="ONZ23" s="272"/>
      <c r="OOA23" s="272"/>
      <c r="OOB23" s="272"/>
      <c r="OOC23" s="272"/>
      <c r="OOD23" s="272"/>
      <c r="OOE23" s="272"/>
      <c r="OOF23" s="272"/>
      <c r="OOG23" s="272"/>
      <c r="OOH23" s="272"/>
      <c r="OOI23" s="272"/>
      <c r="OOJ23" s="272"/>
      <c r="OOK23" s="272"/>
      <c r="OOL23" s="272"/>
      <c r="OOM23" s="272"/>
      <c r="OON23" s="272"/>
      <c r="OOO23" s="272"/>
      <c r="OOP23" s="272"/>
      <c r="OOQ23" s="272"/>
      <c r="OOR23" s="272"/>
      <c r="OOS23" s="272"/>
      <c r="OOT23" s="272"/>
      <c r="OOU23" s="272"/>
      <c r="OOV23" s="272"/>
      <c r="OOW23" s="272"/>
      <c r="OOX23" s="272"/>
      <c r="OOY23" s="272"/>
      <c r="OOZ23" s="272"/>
      <c r="OPA23" s="272"/>
      <c r="OPB23" s="272"/>
      <c r="OPC23" s="272"/>
      <c r="OPD23" s="272"/>
      <c r="OPE23" s="272"/>
      <c r="OPF23" s="272"/>
      <c r="OPG23" s="272"/>
      <c r="OPH23" s="272"/>
      <c r="OPI23" s="272"/>
      <c r="OPJ23" s="272"/>
      <c r="OPK23" s="272"/>
      <c r="OPL23" s="272"/>
      <c r="OPM23" s="272"/>
      <c r="OPN23" s="272"/>
      <c r="OPO23" s="272"/>
      <c r="OPP23" s="272"/>
      <c r="OPQ23" s="272"/>
      <c r="OPR23" s="272"/>
      <c r="OPS23" s="272"/>
      <c r="OPT23" s="272"/>
      <c r="OPU23" s="272"/>
      <c r="OPV23" s="272"/>
      <c r="OPW23" s="272"/>
      <c r="OPX23" s="272"/>
      <c r="OPY23" s="272"/>
      <c r="OPZ23" s="272"/>
      <c r="OQA23" s="272"/>
      <c r="OQB23" s="272"/>
      <c r="OQC23" s="272"/>
      <c r="OQD23" s="272"/>
      <c r="OQE23" s="272"/>
      <c r="OQF23" s="272"/>
      <c r="OQG23" s="272"/>
      <c r="OQH23" s="272"/>
      <c r="OQI23" s="272"/>
      <c r="OQJ23" s="272"/>
      <c r="OQK23" s="272"/>
      <c r="OQL23" s="272"/>
      <c r="OQM23" s="272"/>
      <c r="OQN23" s="272"/>
      <c r="OQO23" s="272"/>
      <c r="OQP23" s="272"/>
      <c r="OQQ23" s="272"/>
      <c r="OQR23" s="272"/>
      <c r="OQS23" s="272"/>
      <c r="OQT23" s="272"/>
      <c r="OQU23" s="272"/>
      <c r="OQV23" s="272"/>
      <c r="OQW23" s="272"/>
      <c r="OQX23" s="272"/>
      <c r="OQY23" s="272"/>
      <c r="OQZ23" s="272"/>
      <c r="ORA23" s="272"/>
      <c r="ORB23" s="272"/>
      <c r="ORC23" s="272"/>
      <c r="ORD23" s="272"/>
      <c r="ORE23" s="272"/>
      <c r="ORF23" s="272"/>
      <c r="ORG23" s="272"/>
      <c r="ORH23" s="272"/>
      <c r="ORI23" s="272"/>
      <c r="ORJ23" s="272"/>
      <c r="ORK23" s="272"/>
      <c r="ORL23" s="272"/>
      <c r="ORM23" s="272"/>
      <c r="ORN23" s="272"/>
      <c r="ORO23" s="272"/>
      <c r="ORP23" s="272"/>
      <c r="ORQ23" s="272"/>
      <c r="ORR23" s="272"/>
      <c r="ORS23" s="272"/>
      <c r="ORT23" s="272"/>
      <c r="ORU23" s="272"/>
      <c r="ORV23" s="272"/>
      <c r="ORW23" s="272"/>
      <c r="ORX23" s="272"/>
      <c r="ORY23" s="272"/>
      <c r="ORZ23" s="272"/>
      <c r="OSA23" s="272"/>
      <c r="OSB23" s="272"/>
      <c r="OSC23" s="272"/>
      <c r="OSD23" s="272"/>
      <c r="OSE23" s="272"/>
      <c r="OSF23" s="272"/>
      <c r="OSG23" s="272"/>
      <c r="OSH23" s="272"/>
      <c r="OSI23" s="272"/>
      <c r="OSJ23" s="272"/>
      <c r="OSK23" s="272"/>
      <c r="OSL23" s="272"/>
      <c r="OSM23" s="272"/>
      <c r="OSN23" s="272"/>
      <c r="OSO23" s="272"/>
      <c r="OSP23" s="272"/>
      <c r="OSQ23" s="272"/>
      <c r="OSR23" s="272"/>
      <c r="OSS23" s="272"/>
      <c r="OST23" s="272"/>
      <c r="OSU23" s="272"/>
      <c r="OSV23" s="272"/>
      <c r="OSW23" s="272"/>
      <c r="OSX23" s="272"/>
      <c r="OSY23" s="272"/>
      <c r="OSZ23" s="272"/>
      <c r="OTA23" s="272"/>
      <c r="OTB23" s="272"/>
      <c r="OTC23" s="272"/>
      <c r="OTD23" s="272"/>
      <c r="OTE23" s="272"/>
      <c r="OTF23" s="272"/>
      <c r="OTG23" s="272"/>
      <c r="OTH23" s="272"/>
      <c r="OTI23" s="272"/>
      <c r="OTJ23" s="272"/>
      <c r="OTK23" s="272"/>
      <c r="OTL23" s="272"/>
      <c r="OTM23" s="272"/>
      <c r="OTN23" s="272"/>
      <c r="OTO23" s="272"/>
      <c r="OTP23" s="272"/>
      <c r="OTQ23" s="272"/>
      <c r="OTR23" s="272"/>
      <c r="OTS23" s="272"/>
      <c r="OTT23" s="272"/>
      <c r="OTU23" s="272"/>
      <c r="OTV23" s="272"/>
      <c r="OTW23" s="272"/>
      <c r="OTX23" s="272"/>
      <c r="OTY23" s="272"/>
      <c r="OTZ23" s="272"/>
      <c r="OUA23" s="272"/>
      <c r="OUB23" s="272"/>
      <c r="OUC23" s="272"/>
      <c r="OUD23" s="272"/>
      <c r="OUE23" s="272"/>
      <c r="OUF23" s="272"/>
      <c r="OUG23" s="272"/>
      <c r="OUH23" s="272"/>
      <c r="OUI23" s="272"/>
      <c r="OUJ23" s="272"/>
      <c r="OUK23" s="272"/>
      <c r="OUL23" s="272"/>
      <c r="OUM23" s="272"/>
      <c r="OUN23" s="272"/>
      <c r="OUO23" s="272"/>
      <c r="OUP23" s="272"/>
      <c r="OUQ23" s="272"/>
      <c r="OUR23" s="272"/>
      <c r="OUS23" s="272"/>
      <c r="OUT23" s="272"/>
      <c r="OUU23" s="272"/>
      <c r="OUV23" s="272"/>
      <c r="OUW23" s="272"/>
      <c r="OUX23" s="272"/>
      <c r="OUY23" s="272"/>
      <c r="OUZ23" s="272"/>
      <c r="OVA23" s="272"/>
      <c r="OVB23" s="272"/>
      <c r="OVC23" s="272"/>
      <c r="OVD23" s="272"/>
      <c r="OVE23" s="272"/>
      <c r="OVF23" s="272"/>
      <c r="OVG23" s="272"/>
      <c r="OVH23" s="272"/>
      <c r="OVI23" s="272"/>
      <c r="OVJ23" s="272"/>
      <c r="OVK23" s="272"/>
      <c r="OVL23" s="272"/>
      <c r="OVM23" s="272"/>
      <c r="OVN23" s="272"/>
      <c r="OVO23" s="272"/>
      <c r="OVP23" s="272"/>
      <c r="OVQ23" s="272"/>
      <c r="OVR23" s="272"/>
      <c r="OVS23" s="272"/>
      <c r="OVT23" s="272"/>
      <c r="OVU23" s="272"/>
      <c r="OVV23" s="272"/>
      <c r="OVW23" s="272"/>
      <c r="OVX23" s="272"/>
      <c r="OVY23" s="272"/>
      <c r="OVZ23" s="272"/>
      <c r="OWA23" s="272"/>
      <c r="OWB23" s="272"/>
      <c r="OWC23" s="272"/>
      <c r="OWD23" s="272"/>
      <c r="OWE23" s="272"/>
      <c r="OWF23" s="272"/>
      <c r="OWG23" s="272"/>
      <c r="OWH23" s="272"/>
      <c r="OWI23" s="272"/>
      <c r="OWJ23" s="272"/>
      <c r="OWK23" s="272"/>
      <c r="OWL23" s="272"/>
      <c r="OWM23" s="272"/>
      <c r="OWN23" s="272"/>
      <c r="OWO23" s="272"/>
      <c r="OWP23" s="272"/>
      <c r="OWQ23" s="272"/>
      <c r="OWR23" s="272"/>
      <c r="OWS23" s="272"/>
      <c r="OWT23" s="272"/>
      <c r="OWU23" s="272"/>
      <c r="OWV23" s="272"/>
      <c r="OWW23" s="272"/>
      <c r="OWX23" s="272"/>
      <c r="OWY23" s="272"/>
      <c r="OWZ23" s="272"/>
      <c r="OXA23" s="272"/>
      <c r="OXB23" s="272"/>
      <c r="OXC23" s="272"/>
      <c r="OXD23" s="272"/>
      <c r="OXE23" s="272"/>
      <c r="OXF23" s="272"/>
      <c r="OXG23" s="272"/>
      <c r="OXH23" s="272"/>
      <c r="OXI23" s="272"/>
      <c r="OXJ23" s="272"/>
      <c r="OXK23" s="272"/>
      <c r="OXL23" s="272"/>
      <c r="OXM23" s="272"/>
      <c r="OXN23" s="272"/>
      <c r="OXO23" s="272"/>
      <c r="OXP23" s="272"/>
      <c r="OXQ23" s="272"/>
      <c r="OXR23" s="272"/>
      <c r="OXS23" s="272"/>
      <c r="OXT23" s="272"/>
      <c r="OXU23" s="272"/>
      <c r="OXV23" s="272"/>
      <c r="OXW23" s="272"/>
      <c r="OXX23" s="272"/>
      <c r="OXY23" s="272"/>
      <c r="OXZ23" s="272"/>
      <c r="OYA23" s="272"/>
      <c r="OYB23" s="272"/>
      <c r="OYC23" s="272"/>
      <c r="OYD23" s="272"/>
      <c r="OYE23" s="272"/>
      <c r="OYF23" s="272"/>
      <c r="OYG23" s="272"/>
      <c r="OYH23" s="272"/>
      <c r="OYI23" s="272"/>
      <c r="OYJ23" s="272"/>
      <c r="OYK23" s="272"/>
      <c r="OYL23" s="272"/>
      <c r="OYM23" s="272"/>
      <c r="OYN23" s="272"/>
      <c r="OYO23" s="272"/>
      <c r="OYP23" s="272"/>
      <c r="OYQ23" s="272"/>
      <c r="OYR23" s="272"/>
      <c r="OYS23" s="272"/>
      <c r="OYT23" s="272"/>
      <c r="OYU23" s="272"/>
      <c r="OYV23" s="272"/>
      <c r="OYW23" s="272"/>
      <c r="OYX23" s="272"/>
      <c r="OYY23" s="272"/>
      <c r="OYZ23" s="272"/>
      <c r="OZA23" s="272"/>
      <c r="OZB23" s="272"/>
      <c r="OZC23" s="272"/>
      <c r="OZD23" s="272"/>
      <c r="OZE23" s="272"/>
      <c r="OZF23" s="272"/>
      <c r="OZG23" s="272"/>
      <c r="OZH23" s="272"/>
      <c r="OZI23" s="272"/>
      <c r="OZJ23" s="272"/>
      <c r="OZK23" s="272"/>
      <c r="OZL23" s="272"/>
      <c r="OZM23" s="272"/>
      <c r="OZN23" s="272"/>
      <c r="OZO23" s="272"/>
      <c r="OZP23" s="272"/>
      <c r="OZQ23" s="272"/>
      <c r="OZR23" s="272"/>
      <c r="OZS23" s="272"/>
      <c r="OZT23" s="272"/>
      <c r="OZU23" s="272"/>
      <c r="OZV23" s="272"/>
      <c r="OZW23" s="272"/>
      <c r="OZX23" s="272"/>
      <c r="OZY23" s="272"/>
      <c r="OZZ23" s="272"/>
      <c r="PAA23" s="272"/>
      <c r="PAB23" s="272"/>
      <c r="PAC23" s="272"/>
      <c r="PAD23" s="272"/>
      <c r="PAE23" s="272"/>
      <c r="PAF23" s="272"/>
      <c r="PAG23" s="272"/>
      <c r="PAH23" s="272"/>
      <c r="PAI23" s="272"/>
      <c r="PAJ23" s="272"/>
      <c r="PAK23" s="272"/>
      <c r="PAL23" s="272"/>
      <c r="PAM23" s="272"/>
      <c r="PAN23" s="272"/>
      <c r="PAO23" s="272"/>
      <c r="PAP23" s="272"/>
      <c r="PAQ23" s="272"/>
      <c r="PAR23" s="272"/>
      <c r="PAS23" s="272"/>
      <c r="PAT23" s="272"/>
      <c r="PAU23" s="272"/>
      <c r="PAV23" s="272"/>
      <c r="PAW23" s="272"/>
      <c r="PAX23" s="272"/>
      <c r="PAY23" s="272"/>
      <c r="PAZ23" s="272"/>
      <c r="PBA23" s="272"/>
      <c r="PBB23" s="272"/>
      <c r="PBC23" s="272"/>
      <c r="PBD23" s="272"/>
      <c r="PBE23" s="272"/>
      <c r="PBF23" s="272"/>
      <c r="PBG23" s="272"/>
      <c r="PBH23" s="272"/>
      <c r="PBI23" s="272"/>
      <c r="PBJ23" s="272"/>
      <c r="PBK23" s="272"/>
      <c r="PBL23" s="272"/>
      <c r="PBM23" s="272"/>
      <c r="PBN23" s="272"/>
      <c r="PBO23" s="272"/>
      <c r="PBP23" s="272"/>
      <c r="PBQ23" s="272"/>
      <c r="PBR23" s="272"/>
      <c r="PBS23" s="272"/>
      <c r="PBT23" s="272"/>
      <c r="PBU23" s="272"/>
      <c r="PBV23" s="272"/>
      <c r="PBW23" s="272"/>
      <c r="PBX23" s="272"/>
      <c r="PBY23" s="272"/>
      <c r="PBZ23" s="272"/>
      <c r="PCA23" s="272"/>
      <c r="PCB23" s="272"/>
      <c r="PCC23" s="272"/>
      <c r="PCD23" s="272"/>
      <c r="PCE23" s="272"/>
      <c r="PCF23" s="272"/>
      <c r="PCG23" s="272"/>
      <c r="PCH23" s="272"/>
      <c r="PCI23" s="272"/>
      <c r="PCJ23" s="272"/>
      <c r="PCK23" s="272"/>
      <c r="PCL23" s="272"/>
      <c r="PCM23" s="272"/>
      <c r="PCN23" s="272"/>
      <c r="PCO23" s="272"/>
      <c r="PCP23" s="272"/>
      <c r="PCQ23" s="272"/>
      <c r="PCR23" s="272"/>
      <c r="PCS23" s="272"/>
      <c r="PCT23" s="272"/>
      <c r="PCU23" s="272"/>
      <c r="PCV23" s="272"/>
      <c r="PCW23" s="272"/>
      <c r="PCX23" s="272"/>
      <c r="PCY23" s="272"/>
      <c r="PCZ23" s="272"/>
      <c r="PDA23" s="272"/>
      <c r="PDB23" s="272"/>
      <c r="PDC23" s="272"/>
      <c r="PDD23" s="272"/>
      <c r="PDE23" s="272"/>
      <c r="PDF23" s="272"/>
      <c r="PDG23" s="272"/>
      <c r="PDH23" s="272"/>
      <c r="PDI23" s="272"/>
      <c r="PDJ23" s="272"/>
      <c r="PDK23" s="272"/>
      <c r="PDL23" s="272"/>
      <c r="PDM23" s="272"/>
      <c r="PDN23" s="272"/>
      <c r="PDO23" s="272"/>
      <c r="PDP23" s="272"/>
      <c r="PDQ23" s="272"/>
      <c r="PDR23" s="272"/>
      <c r="PDS23" s="272"/>
      <c r="PDT23" s="272"/>
      <c r="PDU23" s="272"/>
      <c r="PDV23" s="272"/>
      <c r="PDW23" s="272"/>
      <c r="PDX23" s="272"/>
      <c r="PDY23" s="272"/>
      <c r="PDZ23" s="272"/>
      <c r="PEA23" s="272"/>
      <c r="PEB23" s="272"/>
      <c r="PEC23" s="272"/>
      <c r="PED23" s="272"/>
      <c r="PEE23" s="272"/>
      <c r="PEF23" s="272"/>
      <c r="PEG23" s="272"/>
      <c r="PEH23" s="272"/>
      <c r="PEI23" s="272"/>
      <c r="PEJ23" s="272"/>
      <c r="PEK23" s="272"/>
      <c r="PEL23" s="272"/>
      <c r="PEM23" s="272"/>
      <c r="PEN23" s="272"/>
      <c r="PEO23" s="272"/>
      <c r="PEP23" s="272"/>
      <c r="PEQ23" s="272"/>
      <c r="PER23" s="272"/>
      <c r="PES23" s="272"/>
      <c r="PET23" s="272"/>
      <c r="PEU23" s="272"/>
      <c r="PEV23" s="272"/>
      <c r="PEW23" s="272"/>
      <c r="PEX23" s="272"/>
      <c r="PEY23" s="272"/>
      <c r="PEZ23" s="272"/>
      <c r="PFA23" s="272"/>
      <c r="PFB23" s="272"/>
      <c r="PFC23" s="272"/>
      <c r="PFD23" s="272"/>
      <c r="PFE23" s="272"/>
      <c r="PFF23" s="272"/>
      <c r="PFG23" s="272"/>
      <c r="PFH23" s="272"/>
      <c r="PFI23" s="272"/>
      <c r="PFJ23" s="272"/>
      <c r="PFK23" s="272"/>
      <c r="PFL23" s="272"/>
      <c r="PFM23" s="272"/>
      <c r="PFN23" s="272"/>
      <c r="PFO23" s="272"/>
      <c r="PFP23" s="272"/>
      <c r="PFQ23" s="272"/>
      <c r="PFR23" s="272"/>
      <c r="PFS23" s="272"/>
      <c r="PFT23" s="272"/>
      <c r="PFU23" s="272"/>
      <c r="PFV23" s="272"/>
      <c r="PFW23" s="272"/>
      <c r="PFX23" s="272"/>
      <c r="PFY23" s="272"/>
      <c r="PFZ23" s="272"/>
      <c r="PGA23" s="272"/>
      <c r="PGB23" s="272"/>
      <c r="PGC23" s="272"/>
      <c r="PGD23" s="272"/>
      <c r="PGE23" s="272"/>
      <c r="PGF23" s="272"/>
      <c r="PGG23" s="272"/>
      <c r="PGH23" s="272"/>
      <c r="PGI23" s="272"/>
      <c r="PGJ23" s="272"/>
      <c r="PGK23" s="272"/>
      <c r="PGL23" s="272"/>
      <c r="PGM23" s="272"/>
      <c r="PGN23" s="272"/>
      <c r="PGO23" s="272"/>
      <c r="PGP23" s="272"/>
      <c r="PGQ23" s="272"/>
      <c r="PGR23" s="272"/>
      <c r="PGS23" s="272"/>
      <c r="PGT23" s="272"/>
      <c r="PGU23" s="272"/>
      <c r="PGV23" s="272"/>
      <c r="PGW23" s="272"/>
      <c r="PGX23" s="272"/>
      <c r="PGY23" s="272"/>
      <c r="PGZ23" s="272"/>
      <c r="PHA23" s="272"/>
      <c r="PHB23" s="272"/>
      <c r="PHC23" s="272"/>
      <c r="PHD23" s="272"/>
      <c r="PHE23" s="272"/>
      <c r="PHF23" s="272"/>
      <c r="PHG23" s="272"/>
      <c r="PHH23" s="272"/>
      <c r="PHI23" s="272"/>
      <c r="PHJ23" s="272"/>
      <c r="PHK23" s="272"/>
      <c r="PHL23" s="272"/>
      <c r="PHM23" s="272"/>
      <c r="PHN23" s="272"/>
      <c r="PHO23" s="272"/>
      <c r="PHP23" s="272"/>
      <c r="PHQ23" s="272"/>
      <c r="PHR23" s="272"/>
      <c r="PHS23" s="272"/>
      <c r="PHT23" s="272"/>
      <c r="PHU23" s="272"/>
      <c r="PHV23" s="272"/>
      <c r="PHW23" s="272"/>
      <c r="PHX23" s="272"/>
      <c r="PHY23" s="272"/>
      <c r="PHZ23" s="272"/>
      <c r="PIA23" s="272"/>
      <c r="PIB23" s="272"/>
      <c r="PIC23" s="272"/>
      <c r="PID23" s="272"/>
      <c r="PIE23" s="272"/>
      <c r="PIF23" s="272"/>
      <c r="PIG23" s="272"/>
      <c r="PIH23" s="272"/>
      <c r="PII23" s="272"/>
      <c r="PIJ23" s="272"/>
      <c r="PIK23" s="272"/>
      <c r="PIL23" s="272"/>
      <c r="PIM23" s="272"/>
      <c r="PIN23" s="272"/>
      <c r="PIO23" s="272"/>
      <c r="PIP23" s="272"/>
      <c r="PIQ23" s="272"/>
      <c r="PIR23" s="272"/>
      <c r="PIS23" s="272"/>
      <c r="PIT23" s="272"/>
      <c r="PIU23" s="272"/>
      <c r="PIV23" s="272"/>
      <c r="PIW23" s="272"/>
      <c r="PIX23" s="272"/>
      <c r="PIY23" s="272"/>
      <c r="PIZ23" s="272"/>
      <c r="PJA23" s="272"/>
      <c r="PJB23" s="272"/>
      <c r="PJC23" s="272"/>
      <c r="PJD23" s="272"/>
      <c r="PJE23" s="272"/>
      <c r="PJF23" s="272"/>
      <c r="PJG23" s="272"/>
      <c r="PJH23" s="272"/>
      <c r="PJI23" s="272"/>
      <c r="PJJ23" s="272"/>
      <c r="PJK23" s="272"/>
      <c r="PJL23" s="272"/>
      <c r="PJM23" s="272"/>
      <c r="PJN23" s="272"/>
      <c r="PJO23" s="272"/>
      <c r="PJP23" s="272"/>
      <c r="PJQ23" s="272"/>
      <c r="PJR23" s="272"/>
      <c r="PJS23" s="272"/>
      <c r="PJT23" s="272"/>
      <c r="PJU23" s="272"/>
      <c r="PJV23" s="272"/>
      <c r="PJW23" s="272"/>
      <c r="PJX23" s="272"/>
      <c r="PJY23" s="272"/>
      <c r="PJZ23" s="272"/>
      <c r="PKA23" s="272"/>
      <c r="PKB23" s="272"/>
      <c r="PKC23" s="272"/>
      <c r="PKD23" s="272"/>
      <c r="PKE23" s="272"/>
      <c r="PKF23" s="272"/>
      <c r="PKG23" s="272"/>
      <c r="PKH23" s="272"/>
      <c r="PKI23" s="272"/>
      <c r="PKJ23" s="272"/>
      <c r="PKK23" s="272"/>
      <c r="PKL23" s="272"/>
      <c r="PKM23" s="272"/>
      <c r="PKN23" s="272"/>
      <c r="PKO23" s="272"/>
      <c r="PKP23" s="272"/>
      <c r="PKQ23" s="272"/>
      <c r="PKR23" s="272"/>
      <c r="PKS23" s="272"/>
      <c r="PKT23" s="272"/>
      <c r="PKU23" s="272"/>
      <c r="PKV23" s="272"/>
      <c r="PKW23" s="272"/>
      <c r="PKX23" s="272"/>
      <c r="PKY23" s="272"/>
      <c r="PKZ23" s="272"/>
      <c r="PLA23" s="272"/>
      <c r="PLB23" s="272"/>
      <c r="PLC23" s="272"/>
      <c r="PLD23" s="272"/>
      <c r="PLE23" s="272"/>
      <c r="PLF23" s="272"/>
      <c r="PLG23" s="272"/>
      <c r="PLH23" s="272"/>
      <c r="PLI23" s="272"/>
      <c r="PLJ23" s="272"/>
      <c r="PLK23" s="272"/>
      <c r="PLL23" s="272"/>
      <c r="PLM23" s="272"/>
      <c r="PLN23" s="272"/>
      <c r="PLO23" s="272"/>
      <c r="PLP23" s="272"/>
      <c r="PLQ23" s="272"/>
      <c r="PLR23" s="272"/>
      <c r="PLS23" s="272"/>
      <c r="PLT23" s="272"/>
      <c r="PLU23" s="272"/>
      <c r="PLV23" s="272"/>
      <c r="PLW23" s="272"/>
      <c r="PLX23" s="272"/>
      <c r="PLY23" s="272"/>
      <c r="PLZ23" s="272"/>
      <c r="PMA23" s="272"/>
      <c r="PMB23" s="272"/>
      <c r="PMC23" s="272"/>
      <c r="PMD23" s="272"/>
      <c r="PME23" s="272"/>
      <c r="PMF23" s="272"/>
      <c r="PMG23" s="272"/>
      <c r="PMH23" s="272"/>
      <c r="PMI23" s="272"/>
      <c r="PMJ23" s="272"/>
      <c r="PMK23" s="272"/>
      <c r="PML23" s="272"/>
      <c r="PMM23" s="272"/>
      <c r="PMN23" s="272"/>
      <c r="PMO23" s="272"/>
      <c r="PMP23" s="272"/>
      <c r="PMQ23" s="272"/>
      <c r="PMR23" s="272"/>
      <c r="PMS23" s="272"/>
      <c r="PMT23" s="272"/>
      <c r="PMU23" s="272"/>
      <c r="PMV23" s="272"/>
      <c r="PMW23" s="272"/>
      <c r="PMX23" s="272"/>
      <c r="PMY23" s="272"/>
      <c r="PMZ23" s="272"/>
      <c r="PNA23" s="272"/>
      <c r="PNB23" s="272"/>
      <c r="PNC23" s="272"/>
      <c r="PND23" s="272"/>
      <c r="PNE23" s="272"/>
      <c r="PNF23" s="272"/>
      <c r="PNG23" s="272"/>
      <c r="PNH23" s="272"/>
      <c r="PNI23" s="272"/>
      <c r="PNJ23" s="272"/>
      <c r="PNK23" s="272"/>
      <c r="PNL23" s="272"/>
      <c r="PNM23" s="272"/>
      <c r="PNN23" s="272"/>
      <c r="PNO23" s="272"/>
      <c r="PNP23" s="272"/>
      <c r="PNQ23" s="272"/>
      <c r="PNR23" s="272"/>
      <c r="PNS23" s="272"/>
      <c r="PNT23" s="272"/>
      <c r="PNU23" s="272"/>
      <c r="PNV23" s="272"/>
      <c r="PNW23" s="272"/>
      <c r="PNX23" s="272"/>
      <c r="PNY23" s="272"/>
      <c r="PNZ23" s="272"/>
      <c r="POA23" s="272"/>
      <c r="POB23" s="272"/>
      <c r="POC23" s="272"/>
      <c r="POD23" s="272"/>
      <c r="POE23" s="272"/>
      <c r="POF23" s="272"/>
      <c r="POG23" s="272"/>
      <c r="POH23" s="272"/>
      <c r="POI23" s="272"/>
      <c r="POJ23" s="272"/>
      <c r="POK23" s="272"/>
      <c r="POL23" s="272"/>
      <c r="POM23" s="272"/>
      <c r="PON23" s="272"/>
      <c r="POO23" s="272"/>
      <c r="POP23" s="272"/>
      <c r="POQ23" s="272"/>
      <c r="POR23" s="272"/>
      <c r="POS23" s="272"/>
      <c r="POT23" s="272"/>
      <c r="POU23" s="272"/>
      <c r="POV23" s="272"/>
      <c r="POW23" s="272"/>
      <c r="POX23" s="272"/>
      <c r="POY23" s="272"/>
      <c r="POZ23" s="272"/>
      <c r="PPA23" s="272"/>
      <c r="PPB23" s="272"/>
      <c r="PPC23" s="272"/>
      <c r="PPD23" s="272"/>
      <c r="PPE23" s="272"/>
      <c r="PPF23" s="272"/>
      <c r="PPG23" s="272"/>
      <c r="PPH23" s="272"/>
      <c r="PPI23" s="272"/>
      <c r="PPJ23" s="272"/>
      <c r="PPK23" s="272"/>
      <c r="PPL23" s="272"/>
      <c r="PPM23" s="272"/>
      <c r="PPN23" s="272"/>
      <c r="PPO23" s="272"/>
      <c r="PPP23" s="272"/>
      <c r="PPQ23" s="272"/>
      <c r="PPR23" s="272"/>
      <c r="PPS23" s="272"/>
      <c r="PPT23" s="272"/>
      <c r="PPU23" s="272"/>
      <c r="PPV23" s="272"/>
      <c r="PPW23" s="272"/>
      <c r="PPX23" s="272"/>
      <c r="PPY23" s="272"/>
      <c r="PPZ23" s="272"/>
      <c r="PQA23" s="272"/>
      <c r="PQB23" s="272"/>
      <c r="PQC23" s="272"/>
      <c r="PQD23" s="272"/>
      <c r="PQE23" s="272"/>
      <c r="PQF23" s="272"/>
      <c r="PQG23" s="272"/>
      <c r="PQH23" s="272"/>
      <c r="PQI23" s="272"/>
      <c r="PQJ23" s="272"/>
      <c r="PQK23" s="272"/>
      <c r="PQL23" s="272"/>
      <c r="PQM23" s="272"/>
      <c r="PQN23" s="272"/>
      <c r="PQO23" s="272"/>
      <c r="PQP23" s="272"/>
      <c r="PQQ23" s="272"/>
      <c r="PQR23" s="272"/>
      <c r="PQS23" s="272"/>
      <c r="PQT23" s="272"/>
      <c r="PQU23" s="272"/>
      <c r="PQV23" s="272"/>
      <c r="PQW23" s="272"/>
      <c r="PQX23" s="272"/>
      <c r="PQY23" s="272"/>
      <c r="PQZ23" s="272"/>
      <c r="PRA23" s="272"/>
      <c r="PRB23" s="272"/>
      <c r="PRC23" s="272"/>
      <c r="PRD23" s="272"/>
      <c r="PRE23" s="272"/>
      <c r="PRF23" s="272"/>
      <c r="PRG23" s="272"/>
      <c r="PRH23" s="272"/>
      <c r="PRI23" s="272"/>
      <c r="PRJ23" s="272"/>
      <c r="PRK23" s="272"/>
      <c r="PRL23" s="272"/>
      <c r="PRM23" s="272"/>
      <c r="PRN23" s="272"/>
      <c r="PRO23" s="272"/>
      <c r="PRP23" s="272"/>
      <c r="PRQ23" s="272"/>
      <c r="PRR23" s="272"/>
      <c r="PRS23" s="272"/>
      <c r="PRT23" s="272"/>
      <c r="PRU23" s="272"/>
      <c r="PRV23" s="272"/>
      <c r="PRW23" s="272"/>
      <c r="PRX23" s="272"/>
      <c r="PRY23" s="272"/>
      <c r="PRZ23" s="272"/>
      <c r="PSA23" s="272"/>
      <c r="PSB23" s="272"/>
      <c r="PSC23" s="272"/>
      <c r="PSD23" s="272"/>
      <c r="PSE23" s="272"/>
      <c r="PSF23" s="272"/>
      <c r="PSG23" s="272"/>
      <c r="PSH23" s="272"/>
      <c r="PSI23" s="272"/>
      <c r="PSJ23" s="272"/>
      <c r="PSK23" s="272"/>
      <c r="PSL23" s="272"/>
      <c r="PSM23" s="272"/>
      <c r="PSN23" s="272"/>
      <c r="PSO23" s="272"/>
      <c r="PSP23" s="272"/>
      <c r="PSQ23" s="272"/>
      <c r="PSR23" s="272"/>
      <c r="PSS23" s="272"/>
      <c r="PST23" s="272"/>
      <c r="PSU23" s="272"/>
      <c r="PSV23" s="272"/>
      <c r="PSW23" s="272"/>
      <c r="PSX23" s="272"/>
      <c r="PSY23" s="272"/>
      <c r="PSZ23" s="272"/>
      <c r="PTA23" s="272"/>
      <c r="PTB23" s="272"/>
      <c r="PTC23" s="272"/>
      <c r="PTD23" s="272"/>
      <c r="PTE23" s="272"/>
      <c r="PTF23" s="272"/>
      <c r="PTG23" s="272"/>
      <c r="PTH23" s="272"/>
      <c r="PTI23" s="272"/>
      <c r="PTJ23" s="272"/>
      <c r="PTK23" s="272"/>
      <c r="PTL23" s="272"/>
      <c r="PTM23" s="272"/>
      <c r="PTN23" s="272"/>
      <c r="PTO23" s="272"/>
      <c r="PTP23" s="272"/>
      <c r="PTQ23" s="272"/>
      <c r="PTR23" s="272"/>
      <c r="PTS23" s="272"/>
      <c r="PTT23" s="272"/>
      <c r="PTU23" s="272"/>
      <c r="PTV23" s="272"/>
      <c r="PTW23" s="272"/>
      <c r="PTX23" s="272"/>
      <c r="PTY23" s="272"/>
      <c r="PTZ23" s="272"/>
      <c r="PUA23" s="272"/>
      <c r="PUB23" s="272"/>
      <c r="PUC23" s="272"/>
      <c r="PUD23" s="272"/>
      <c r="PUE23" s="272"/>
      <c r="PUF23" s="272"/>
      <c r="PUG23" s="272"/>
      <c r="PUH23" s="272"/>
      <c r="PUI23" s="272"/>
      <c r="PUJ23" s="272"/>
      <c r="PUK23" s="272"/>
      <c r="PUL23" s="272"/>
      <c r="PUM23" s="272"/>
      <c r="PUN23" s="272"/>
      <c r="PUO23" s="272"/>
      <c r="PUP23" s="272"/>
      <c r="PUQ23" s="272"/>
      <c r="PUR23" s="272"/>
      <c r="PUS23" s="272"/>
      <c r="PUT23" s="272"/>
      <c r="PUU23" s="272"/>
      <c r="PUV23" s="272"/>
      <c r="PUW23" s="272"/>
      <c r="PUX23" s="272"/>
      <c r="PUY23" s="272"/>
      <c r="PUZ23" s="272"/>
      <c r="PVA23" s="272"/>
      <c r="PVB23" s="272"/>
      <c r="PVC23" s="272"/>
      <c r="PVD23" s="272"/>
      <c r="PVE23" s="272"/>
      <c r="PVF23" s="272"/>
      <c r="PVG23" s="272"/>
      <c r="PVH23" s="272"/>
      <c r="PVI23" s="272"/>
      <c r="PVJ23" s="272"/>
      <c r="PVK23" s="272"/>
      <c r="PVL23" s="272"/>
      <c r="PVM23" s="272"/>
      <c r="PVN23" s="272"/>
      <c r="PVO23" s="272"/>
      <c r="PVP23" s="272"/>
      <c r="PVQ23" s="272"/>
      <c r="PVR23" s="272"/>
      <c r="PVS23" s="272"/>
      <c r="PVT23" s="272"/>
      <c r="PVU23" s="272"/>
      <c r="PVV23" s="272"/>
      <c r="PVW23" s="272"/>
      <c r="PVX23" s="272"/>
      <c r="PVY23" s="272"/>
      <c r="PVZ23" s="272"/>
      <c r="PWA23" s="272"/>
      <c r="PWB23" s="272"/>
      <c r="PWC23" s="272"/>
      <c r="PWD23" s="272"/>
      <c r="PWE23" s="272"/>
      <c r="PWF23" s="272"/>
      <c r="PWG23" s="272"/>
      <c r="PWH23" s="272"/>
      <c r="PWI23" s="272"/>
      <c r="PWJ23" s="272"/>
      <c r="PWK23" s="272"/>
      <c r="PWL23" s="272"/>
      <c r="PWM23" s="272"/>
      <c r="PWN23" s="272"/>
      <c r="PWO23" s="272"/>
      <c r="PWP23" s="272"/>
      <c r="PWQ23" s="272"/>
      <c r="PWR23" s="272"/>
      <c r="PWS23" s="272"/>
      <c r="PWT23" s="272"/>
      <c r="PWU23" s="272"/>
      <c r="PWV23" s="272"/>
      <c r="PWW23" s="272"/>
      <c r="PWX23" s="272"/>
      <c r="PWY23" s="272"/>
      <c r="PWZ23" s="272"/>
      <c r="PXA23" s="272"/>
      <c r="PXB23" s="272"/>
      <c r="PXC23" s="272"/>
      <c r="PXD23" s="272"/>
      <c r="PXE23" s="272"/>
      <c r="PXF23" s="272"/>
      <c r="PXG23" s="272"/>
      <c r="PXH23" s="272"/>
      <c r="PXI23" s="272"/>
      <c r="PXJ23" s="272"/>
      <c r="PXK23" s="272"/>
      <c r="PXL23" s="272"/>
      <c r="PXM23" s="272"/>
      <c r="PXN23" s="272"/>
      <c r="PXO23" s="272"/>
      <c r="PXP23" s="272"/>
      <c r="PXQ23" s="272"/>
      <c r="PXR23" s="272"/>
      <c r="PXS23" s="272"/>
      <c r="PXT23" s="272"/>
      <c r="PXU23" s="272"/>
      <c r="PXV23" s="272"/>
      <c r="PXW23" s="272"/>
      <c r="PXX23" s="272"/>
      <c r="PXY23" s="272"/>
      <c r="PXZ23" s="272"/>
      <c r="PYA23" s="272"/>
      <c r="PYB23" s="272"/>
      <c r="PYC23" s="272"/>
      <c r="PYD23" s="272"/>
      <c r="PYE23" s="272"/>
      <c r="PYF23" s="272"/>
      <c r="PYG23" s="272"/>
      <c r="PYH23" s="272"/>
      <c r="PYI23" s="272"/>
      <c r="PYJ23" s="272"/>
      <c r="PYK23" s="272"/>
      <c r="PYL23" s="272"/>
      <c r="PYM23" s="272"/>
      <c r="PYN23" s="272"/>
      <c r="PYO23" s="272"/>
      <c r="PYP23" s="272"/>
      <c r="PYQ23" s="272"/>
      <c r="PYR23" s="272"/>
      <c r="PYS23" s="272"/>
      <c r="PYT23" s="272"/>
      <c r="PYU23" s="272"/>
      <c r="PYV23" s="272"/>
      <c r="PYW23" s="272"/>
      <c r="PYX23" s="272"/>
      <c r="PYY23" s="272"/>
      <c r="PYZ23" s="272"/>
      <c r="PZA23" s="272"/>
      <c r="PZB23" s="272"/>
      <c r="PZC23" s="272"/>
      <c r="PZD23" s="272"/>
      <c r="PZE23" s="272"/>
      <c r="PZF23" s="272"/>
      <c r="PZG23" s="272"/>
      <c r="PZH23" s="272"/>
      <c r="PZI23" s="272"/>
      <c r="PZJ23" s="272"/>
      <c r="PZK23" s="272"/>
      <c r="PZL23" s="272"/>
      <c r="PZM23" s="272"/>
      <c r="PZN23" s="272"/>
      <c r="PZO23" s="272"/>
      <c r="PZP23" s="272"/>
      <c r="PZQ23" s="272"/>
      <c r="PZR23" s="272"/>
      <c r="PZS23" s="272"/>
      <c r="PZT23" s="272"/>
      <c r="PZU23" s="272"/>
      <c r="PZV23" s="272"/>
      <c r="PZW23" s="272"/>
      <c r="PZX23" s="272"/>
      <c r="PZY23" s="272"/>
      <c r="PZZ23" s="272"/>
      <c r="QAA23" s="272"/>
      <c r="QAB23" s="272"/>
      <c r="QAC23" s="272"/>
      <c r="QAD23" s="272"/>
      <c r="QAE23" s="272"/>
      <c r="QAF23" s="272"/>
      <c r="QAG23" s="272"/>
      <c r="QAH23" s="272"/>
      <c r="QAI23" s="272"/>
      <c r="QAJ23" s="272"/>
      <c r="QAK23" s="272"/>
      <c r="QAL23" s="272"/>
      <c r="QAM23" s="272"/>
      <c r="QAN23" s="272"/>
      <c r="QAO23" s="272"/>
      <c r="QAP23" s="272"/>
      <c r="QAQ23" s="272"/>
      <c r="QAR23" s="272"/>
      <c r="QAS23" s="272"/>
      <c r="QAT23" s="272"/>
      <c r="QAU23" s="272"/>
      <c r="QAV23" s="272"/>
      <c r="QAW23" s="272"/>
      <c r="QAX23" s="272"/>
      <c r="QAY23" s="272"/>
      <c r="QAZ23" s="272"/>
      <c r="QBA23" s="272"/>
      <c r="QBB23" s="272"/>
      <c r="QBC23" s="272"/>
      <c r="QBD23" s="272"/>
      <c r="QBE23" s="272"/>
      <c r="QBF23" s="272"/>
      <c r="QBG23" s="272"/>
      <c r="QBH23" s="272"/>
      <c r="QBI23" s="272"/>
      <c r="QBJ23" s="272"/>
      <c r="QBK23" s="272"/>
      <c r="QBL23" s="272"/>
      <c r="QBM23" s="272"/>
      <c r="QBN23" s="272"/>
      <c r="QBO23" s="272"/>
      <c r="QBP23" s="272"/>
      <c r="QBQ23" s="272"/>
      <c r="QBR23" s="272"/>
      <c r="QBS23" s="272"/>
      <c r="QBT23" s="272"/>
      <c r="QBU23" s="272"/>
      <c r="QBV23" s="272"/>
      <c r="QBW23" s="272"/>
      <c r="QBX23" s="272"/>
      <c r="QBY23" s="272"/>
      <c r="QBZ23" s="272"/>
      <c r="QCA23" s="272"/>
      <c r="QCB23" s="272"/>
      <c r="QCC23" s="272"/>
      <c r="QCD23" s="272"/>
      <c r="QCE23" s="272"/>
      <c r="QCF23" s="272"/>
      <c r="QCG23" s="272"/>
      <c r="QCH23" s="272"/>
      <c r="QCI23" s="272"/>
      <c r="QCJ23" s="272"/>
      <c r="QCK23" s="272"/>
      <c r="QCL23" s="272"/>
      <c r="QCM23" s="272"/>
      <c r="QCN23" s="272"/>
      <c r="QCO23" s="272"/>
      <c r="QCP23" s="272"/>
      <c r="QCQ23" s="272"/>
      <c r="QCR23" s="272"/>
      <c r="QCS23" s="272"/>
      <c r="QCT23" s="272"/>
      <c r="QCU23" s="272"/>
      <c r="QCV23" s="272"/>
      <c r="QCW23" s="272"/>
      <c r="QCX23" s="272"/>
      <c r="QCY23" s="272"/>
      <c r="QCZ23" s="272"/>
      <c r="QDA23" s="272"/>
      <c r="QDB23" s="272"/>
      <c r="QDC23" s="272"/>
      <c r="QDD23" s="272"/>
      <c r="QDE23" s="272"/>
      <c r="QDF23" s="272"/>
      <c r="QDG23" s="272"/>
      <c r="QDH23" s="272"/>
      <c r="QDI23" s="272"/>
      <c r="QDJ23" s="272"/>
      <c r="QDK23" s="272"/>
      <c r="QDL23" s="272"/>
      <c r="QDM23" s="272"/>
      <c r="QDN23" s="272"/>
      <c r="QDO23" s="272"/>
      <c r="QDP23" s="272"/>
      <c r="QDQ23" s="272"/>
      <c r="QDR23" s="272"/>
      <c r="QDS23" s="272"/>
      <c r="QDT23" s="272"/>
      <c r="QDU23" s="272"/>
      <c r="QDV23" s="272"/>
      <c r="QDW23" s="272"/>
      <c r="QDX23" s="272"/>
      <c r="QDY23" s="272"/>
      <c r="QDZ23" s="272"/>
      <c r="QEA23" s="272"/>
      <c r="QEB23" s="272"/>
      <c r="QEC23" s="272"/>
      <c r="QED23" s="272"/>
      <c r="QEE23" s="272"/>
      <c r="QEF23" s="272"/>
      <c r="QEG23" s="272"/>
      <c r="QEH23" s="272"/>
      <c r="QEI23" s="272"/>
      <c r="QEJ23" s="272"/>
      <c r="QEK23" s="272"/>
      <c r="QEL23" s="272"/>
      <c r="QEM23" s="272"/>
      <c r="QEN23" s="272"/>
      <c r="QEO23" s="272"/>
      <c r="QEP23" s="272"/>
      <c r="QEQ23" s="272"/>
      <c r="QER23" s="272"/>
      <c r="QES23" s="272"/>
      <c r="QET23" s="272"/>
      <c r="QEU23" s="272"/>
      <c r="QEV23" s="272"/>
      <c r="QEW23" s="272"/>
      <c r="QEX23" s="272"/>
      <c r="QEY23" s="272"/>
      <c r="QEZ23" s="272"/>
      <c r="QFA23" s="272"/>
      <c r="QFB23" s="272"/>
      <c r="QFC23" s="272"/>
      <c r="QFD23" s="272"/>
      <c r="QFE23" s="272"/>
      <c r="QFF23" s="272"/>
      <c r="QFG23" s="272"/>
      <c r="QFH23" s="272"/>
      <c r="QFI23" s="272"/>
      <c r="QFJ23" s="272"/>
      <c r="QFK23" s="272"/>
      <c r="QFL23" s="272"/>
      <c r="QFM23" s="272"/>
      <c r="QFN23" s="272"/>
      <c r="QFO23" s="272"/>
      <c r="QFP23" s="272"/>
      <c r="QFQ23" s="272"/>
      <c r="QFR23" s="272"/>
      <c r="QFS23" s="272"/>
      <c r="QFT23" s="272"/>
      <c r="QFU23" s="272"/>
      <c r="QFV23" s="272"/>
      <c r="QFW23" s="272"/>
      <c r="QFX23" s="272"/>
      <c r="QFY23" s="272"/>
      <c r="QFZ23" s="272"/>
      <c r="QGA23" s="272"/>
      <c r="QGB23" s="272"/>
      <c r="QGC23" s="272"/>
      <c r="QGD23" s="272"/>
      <c r="QGE23" s="272"/>
      <c r="QGF23" s="272"/>
      <c r="QGG23" s="272"/>
      <c r="QGH23" s="272"/>
      <c r="QGI23" s="272"/>
      <c r="QGJ23" s="272"/>
      <c r="QGK23" s="272"/>
      <c r="QGL23" s="272"/>
      <c r="QGM23" s="272"/>
      <c r="QGN23" s="272"/>
      <c r="QGO23" s="272"/>
      <c r="QGP23" s="272"/>
      <c r="QGQ23" s="272"/>
      <c r="QGR23" s="272"/>
      <c r="QGS23" s="272"/>
      <c r="QGT23" s="272"/>
      <c r="QGU23" s="272"/>
      <c r="QGV23" s="272"/>
      <c r="QGW23" s="272"/>
      <c r="QGX23" s="272"/>
      <c r="QGY23" s="272"/>
      <c r="QGZ23" s="272"/>
      <c r="QHA23" s="272"/>
      <c r="QHB23" s="272"/>
      <c r="QHC23" s="272"/>
      <c r="QHD23" s="272"/>
      <c r="QHE23" s="272"/>
      <c r="QHF23" s="272"/>
      <c r="QHG23" s="272"/>
      <c r="QHH23" s="272"/>
      <c r="QHI23" s="272"/>
      <c r="QHJ23" s="272"/>
      <c r="QHK23" s="272"/>
      <c r="QHL23" s="272"/>
      <c r="QHM23" s="272"/>
      <c r="QHN23" s="272"/>
      <c r="QHO23" s="272"/>
      <c r="QHP23" s="272"/>
      <c r="QHQ23" s="272"/>
      <c r="QHR23" s="272"/>
      <c r="QHS23" s="272"/>
      <c r="QHT23" s="272"/>
      <c r="QHU23" s="272"/>
      <c r="QHV23" s="272"/>
      <c r="QHW23" s="272"/>
      <c r="QHX23" s="272"/>
      <c r="QHY23" s="272"/>
      <c r="QHZ23" s="272"/>
      <c r="QIA23" s="272"/>
      <c r="QIB23" s="272"/>
      <c r="QIC23" s="272"/>
      <c r="QID23" s="272"/>
      <c r="QIE23" s="272"/>
      <c r="QIF23" s="272"/>
      <c r="QIG23" s="272"/>
      <c r="QIH23" s="272"/>
      <c r="QII23" s="272"/>
      <c r="QIJ23" s="272"/>
      <c r="QIK23" s="272"/>
      <c r="QIL23" s="272"/>
      <c r="QIM23" s="272"/>
      <c r="QIN23" s="272"/>
      <c r="QIO23" s="272"/>
      <c r="QIP23" s="272"/>
      <c r="QIQ23" s="272"/>
      <c r="QIR23" s="272"/>
      <c r="QIS23" s="272"/>
      <c r="QIT23" s="272"/>
      <c r="QIU23" s="272"/>
      <c r="QIV23" s="272"/>
      <c r="QIW23" s="272"/>
      <c r="QIX23" s="272"/>
      <c r="QIY23" s="272"/>
      <c r="QIZ23" s="272"/>
      <c r="QJA23" s="272"/>
      <c r="QJB23" s="272"/>
      <c r="QJC23" s="272"/>
      <c r="QJD23" s="272"/>
      <c r="QJE23" s="272"/>
      <c r="QJF23" s="272"/>
      <c r="QJG23" s="272"/>
      <c r="QJH23" s="272"/>
      <c r="QJI23" s="272"/>
      <c r="QJJ23" s="272"/>
      <c r="QJK23" s="272"/>
      <c r="QJL23" s="272"/>
      <c r="QJM23" s="272"/>
      <c r="QJN23" s="272"/>
      <c r="QJO23" s="272"/>
      <c r="QJP23" s="272"/>
      <c r="QJQ23" s="272"/>
      <c r="QJR23" s="272"/>
      <c r="QJS23" s="272"/>
      <c r="QJT23" s="272"/>
      <c r="QJU23" s="272"/>
      <c r="QJV23" s="272"/>
      <c r="QJW23" s="272"/>
      <c r="QJX23" s="272"/>
      <c r="QJY23" s="272"/>
      <c r="QJZ23" s="272"/>
      <c r="QKA23" s="272"/>
      <c r="QKB23" s="272"/>
      <c r="QKC23" s="272"/>
      <c r="QKD23" s="272"/>
      <c r="QKE23" s="272"/>
      <c r="QKF23" s="272"/>
      <c r="QKG23" s="272"/>
      <c r="QKH23" s="272"/>
      <c r="QKI23" s="272"/>
      <c r="QKJ23" s="272"/>
      <c r="QKK23" s="272"/>
      <c r="QKL23" s="272"/>
      <c r="QKM23" s="272"/>
      <c r="QKN23" s="272"/>
      <c r="QKO23" s="272"/>
      <c r="QKP23" s="272"/>
      <c r="QKQ23" s="272"/>
      <c r="QKR23" s="272"/>
      <c r="QKS23" s="272"/>
      <c r="QKT23" s="272"/>
      <c r="QKU23" s="272"/>
      <c r="QKV23" s="272"/>
      <c r="QKW23" s="272"/>
      <c r="QKX23" s="272"/>
      <c r="QKY23" s="272"/>
      <c r="QKZ23" s="272"/>
      <c r="QLA23" s="272"/>
      <c r="QLB23" s="272"/>
      <c r="QLC23" s="272"/>
      <c r="QLD23" s="272"/>
      <c r="QLE23" s="272"/>
      <c r="QLF23" s="272"/>
      <c r="QLG23" s="272"/>
      <c r="QLH23" s="272"/>
      <c r="QLI23" s="272"/>
      <c r="QLJ23" s="272"/>
      <c r="QLK23" s="272"/>
      <c r="QLL23" s="272"/>
      <c r="QLM23" s="272"/>
      <c r="QLN23" s="272"/>
      <c r="QLO23" s="272"/>
      <c r="QLP23" s="272"/>
      <c r="QLQ23" s="272"/>
      <c r="QLR23" s="272"/>
      <c r="QLS23" s="272"/>
      <c r="QLT23" s="272"/>
      <c r="QLU23" s="272"/>
      <c r="QLV23" s="272"/>
      <c r="QLW23" s="272"/>
      <c r="QLX23" s="272"/>
      <c r="QLY23" s="272"/>
      <c r="QLZ23" s="272"/>
      <c r="QMA23" s="272"/>
      <c r="QMB23" s="272"/>
      <c r="QMC23" s="272"/>
      <c r="QMD23" s="272"/>
      <c r="QME23" s="272"/>
      <c r="QMF23" s="272"/>
      <c r="QMG23" s="272"/>
      <c r="QMH23" s="272"/>
      <c r="QMI23" s="272"/>
      <c r="QMJ23" s="272"/>
      <c r="QMK23" s="272"/>
      <c r="QML23" s="272"/>
      <c r="QMM23" s="272"/>
      <c r="QMN23" s="272"/>
      <c r="QMO23" s="272"/>
      <c r="QMP23" s="272"/>
      <c r="QMQ23" s="272"/>
      <c r="QMR23" s="272"/>
      <c r="QMS23" s="272"/>
      <c r="QMT23" s="272"/>
      <c r="QMU23" s="272"/>
      <c r="QMV23" s="272"/>
      <c r="QMW23" s="272"/>
      <c r="QMX23" s="272"/>
      <c r="QMY23" s="272"/>
      <c r="QMZ23" s="272"/>
      <c r="QNA23" s="272"/>
      <c r="QNB23" s="272"/>
      <c r="QNC23" s="272"/>
      <c r="QND23" s="272"/>
      <c r="QNE23" s="272"/>
      <c r="QNF23" s="272"/>
      <c r="QNG23" s="272"/>
      <c r="QNH23" s="272"/>
      <c r="QNI23" s="272"/>
      <c r="QNJ23" s="272"/>
      <c r="QNK23" s="272"/>
      <c r="QNL23" s="272"/>
      <c r="QNM23" s="272"/>
      <c r="QNN23" s="272"/>
      <c r="QNO23" s="272"/>
      <c r="QNP23" s="272"/>
      <c r="QNQ23" s="272"/>
      <c r="QNR23" s="272"/>
      <c r="QNS23" s="272"/>
      <c r="QNT23" s="272"/>
      <c r="QNU23" s="272"/>
      <c r="QNV23" s="272"/>
      <c r="QNW23" s="272"/>
      <c r="QNX23" s="272"/>
      <c r="QNY23" s="272"/>
      <c r="QNZ23" s="272"/>
      <c r="QOA23" s="272"/>
      <c r="QOB23" s="272"/>
      <c r="QOC23" s="272"/>
      <c r="QOD23" s="272"/>
      <c r="QOE23" s="272"/>
      <c r="QOF23" s="272"/>
      <c r="QOG23" s="272"/>
      <c r="QOH23" s="272"/>
      <c r="QOI23" s="272"/>
      <c r="QOJ23" s="272"/>
      <c r="QOK23" s="272"/>
      <c r="QOL23" s="272"/>
      <c r="QOM23" s="272"/>
      <c r="QON23" s="272"/>
      <c r="QOO23" s="272"/>
      <c r="QOP23" s="272"/>
      <c r="QOQ23" s="272"/>
      <c r="QOR23" s="272"/>
      <c r="QOS23" s="272"/>
      <c r="QOT23" s="272"/>
      <c r="QOU23" s="272"/>
      <c r="QOV23" s="272"/>
      <c r="QOW23" s="272"/>
      <c r="QOX23" s="272"/>
      <c r="QOY23" s="272"/>
      <c r="QOZ23" s="272"/>
      <c r="QPA23" s="272"/>
      <c r="QPB23" s="272"/>
      <c r="QPC23" s="272"/>
      <c r="QPD23" s="272"/>
      <c r="QPE23" s="272"/>
      <c r="QPF23" s="272"/>
      <c r="QPG23" s="272"/>
      <c r="QPH23" s="272"/>
      <c r="QPI23" s="272"/>
      <c r="QPJ23" s="272"/>
      <c r="QPK23" s="272"/>
      <c r="QPL23" s="272"/>
      <c r="QPM23" s="272"/>
      <c r="QPN23" s="272"/>
      <c r="QPO23" s="272"/>
      <c r="QPP23" s="272"/>
      <c r="QPQ23" s="272"/>
      <c r="QPR23" s="272"/>
      <c r="QPS23" s="272"/>
      <c r="QPT23" s="272"/>
      <c r="QPU23" s="272"/>
      <c r="QPV23" s="272"/>
      <c r="QPW23" s="272"/>
      <c r="QPX23" s="272"/>
      <c r="QPY23" s="272"/>
      <c r="QPZ23" s="272"/>
      <c r="QQA23" s="272"/>
      <c r="QQB23" s="272"/>
      <c r="QQC23" s="272"/>
      <c r="QQD23" s="272"/>
      <c r="QQE23" s="272"/>
      <c r="QQF23" s="272"/>
      <c r="QQG23" s="272"/>
      <c r="QQH23" s="272"/>
      <c r="QQI23" s="272"/>
      <c r="QQJ23" s="272"/>
      <c r="QQK23" s="272"/>
      <c r="QQL23" s="272"/>
      <c r="QQM23" s="272"/>
      <c r="QQN23" s="272"/>
      <c r="QQO23" s="272"/>
      <c r="QQP23" s="272"/>
      <c r="QQQ23" s="272"/>
      <c r="QQR23" s="272"/>
      <c r="QQS23" s="272"/>
      <c r="QQT23" s="272"/>
      <c r="QQU23" s="272"/>
      <c r="QQV23" s="272"/>
      <c r="QQW23" s="272"/>
      <c r="QQX23" s="272"/>
      <c r="QQY23" s="272"/>
      <c r="QQZ23" s="272"/>
      <c r="QRA23" s="272"/>
      <c r="QRB23" s="272"/>
      <c r="QRC23" s="272"/>
      <c r="QRD23" s="272"/>
      <c r="QRE23" s="272"/>
      <c r="QRF23" s="272"/>
      <c r="QRG23" s="272"/>
      <c r="QRH23" s="272"/>
      <c r="QRI23" s="272"/>
      <c r="QRJ23" s="272"/>
      <c r="QRK23" s="272"/>
      <c r="QRL23" s="272"/>
      <c r="QRM23" s="272"/>
      <c r="QRN23" s="272"/>
      <c r="QRO23" s="272"/>
      <c r="QRP23" s="272"/>
      <c r="QRQ23" s="272"/>
      <c r="QRR23" s="272"/>
      <c r="QRS23" s="272"/>
      <c r="QRT23" s="272"/>
      <c r="QRU23" s="272"/>
      <c r="QRV23" s="272"/>
      <c r="QRW23" s="272"/>
      <c r="QRX23" s="272"/>
      <c r="QRY23" s="272"/>
      <c r="QRZ23" s="272"/>
      <c r="QSA23" s="272"/>
      <c r="QSB23" s="272"/>
      <c r="QSC23" s="272"/>
      <c r="QSD23" s="272"/>
      <c r="QSE23" s="272"/>
      <c r="QSF23" s="272"/>
      <c r="QSG23" s="272"/>
      <c r="QSH23" s="272"/>
      <c r="QSI23" s="272"/>
      <c r="QSJ23" s="272"/>
      <c r="QSK23" s="272"/>
      <c r="QSL23" s="272"/>
      <c r="QSM23" s="272"/>
      <c r="QSN23" s="272"/>
      <c r="QSO23" s="272"/>
      <c r="QSP23" s="272"/>
      <c r="QSQ23" s="272"/>
      <c r="QSR23" s="272"/>
      <c r="QSS23" s="272"/>
      <c r="QST23" s="272"/>
      <c r="QSU23" s="272"/>
      <c r="QSV23" s="272"/>
      <c r="QSW23" s="272"/>
      <c r="QSX23" s="272"/>
      <c r="QSY23" s="272"/>
      <c r="QSZ23" s="272"/>
      <c r="QTA23" s="272"/>
      <c r="QTB23" s="272"/>
      <c r="QTC23" s="272"/>
      <c r="QTD23" s="272"/>
      <c r="QTE23" s="272"/>
      <c r="QTF23" s="272"/>
      <c r="QTG23" s="272"/>
      <c r="QTH23" s="272"/>
      <c r="QTI23" s="272"/>
      <c r="QTJ23" s="272"/>
      <c r="QTK23" s="272"/>
      <c r="QTL23" s="272"/>
      <c r="QTM23" s="272"/>
      <c r="QTN23" s="272"/>
      <c r="QTO23" s="272"/>
      <c r="QTP23" s="272"/>
      <c r="QTQ23" s="272"/>
      <c r="QTR23" s="272"/>
      <c r="QTS23" s="272"/>
      <c r="QTT23" s="272"/>
      <c r="QTU23" s="272"/>
      <c r="QTV23" s="272"/>
      <c r="QTW23" s="272"/>
      <c r="QTX23" s="272"/>
      <c r="QTY23" s="272"/>
      <c r="QTZ23" s="272"/>
      <c r="QUA23" s="272"/>
      <c r="QUB23" s="272"/>
      <c r="QUC23" s="272"/>
      <c r="QUD23" s="272"/>
      <c r="QUE23" s="272"/>
      <c r="QUF23" s="272"/>
      <c r="QUG23" s="272"/>
      <c r="QUH23" s="272"/>
      <c r="QUI23" s="272"/>
      <c r="QUJ23" s="272"/>
      <c r="QUK23" s="272"/>
      <c r="QUL23" s="272"/>
      <c r="QUM23" s="272"/>
      <c r="QUN23" s="272"/>
      <c r="QUO23" s="272"/>
      <c r="QUP23" s="272"/>
      <c r="QUQ23" s="272"/>
      <c r="QUR23" s="272"/>
      <c r="QUS23" s="272"/>
      <c r="QUT23" s="272"/>
      <c r="QUU23" s="272"/>
      <c r="QUV23" s="272"/>
      <c r="QUW23" s="272"/>
      <c r="QUX23" s="272"/>
      <c r="QUY23" s="272"/>
      <c r="QUZ23" s="272"/>
      <c r="QVA23" s="272"/>
      <c r="QVB23" s="272"/>
      <c r="QVC23" s="272"/>
      <c r="QVD23" s="272"/>
      <c r="QVE23" s="272"/>
      <c r="QVF23" s="272"/>
      <c r="QVG23" s="272"/>
      <c r="QVH23" s="272"/>
      <c r="QVI23" s="272"/>
      <c r="QVJ23" s="272"/>
      <c r="QVK23" s="272"/>
      <c r="QVL23" s="272"/>
      <c r="QVM23" s="272"/>
      <c r="QVN23" s="272"/>
      <c r="QVO23" s="272"/>
      <c r="QVP23" s="272"/>
      <c r="QVQ23" s="272"/>
      <c r="QVR23" s="272"/>
      <c r="QVS23" s="272"/>
      <c r="QVT23" s="272"/>
      <c r="QVU23" s="272"/>
      <c r="QVV23" s="272"/>
      <c r="QVW23" s="272"/>
      <c r="QVX23" s="272"/>
      <c r="QVY23" s="272"/>
      <c r="QVZ23" s="272"/>
      <c r="QWA23" s="272"/>
      <c r="QWB23" s="272"/>
      <c r="QWC23" s="272"/>
      <c r="QWD23" s="272"/>
      <c r="QWE23" s="272"/>
      <c r="QWF23" s="272"/>
      <c r="QWG23" s="272"/>
      <c r="QWH23" s="272"/>
      <c r="QWI23" s="272"/>
      <c r="QWJ23" s="272"/>
      <c r="QWK23" s="272"/>
      <c r="QWL23" s="272"/>
      <c r="QWM23" s="272"/>
      <c r="QWN23" s="272"/>
      <c r="QWO23" s="272"/>
      <c r="QWP23" s="272"/>
      <c r="QWQ23" s="272"/>
      <c r="QWR23" s="272"/>
      <c r="QWS23" s="272"/>
      <c r="QWT23" s="272"/>
      <c r="QWU23" s="272"/>
      <c r="QWV23" s="272"/>
      <c r="QWW23" s="272"/>
      <c r="QWX23" s="272"/>
      <c r="QWY23" s="272"/>
      <c r="QWZ23" s="272"/>
      <c r="QXA23" s="272"/>
      <c r="QXB23" s="272"/>
      <c r="QXC23" s="272"/>
      <c r="QXD23" s="272"/>
      <c r="QXE23" s="272"/>
      <c r="QXF23" s="272"/>
      <c r="QXG23" s="272"/>
      <c r="QXH23" s="272"/>
      <c r="QXI23" s="272"/>
      <c r="QXJ23" s="272"/>
      <c r="QXK23" s="272"/>
      <c r="QXL23" s="272"/>
      <c r="QXM23" s="272"/>
      <c r="QXN23" s="272"/>
      <c r="QXO23" s="272"/>
      <c r="QXP23" s="272"/>
      <c r="QXQ23" s="272"/>
      <c r="QXR23" s="272"/>
      <c r="QXS23" s="272"/>
      <c r="QXT23" s="272"/>
      <c r="QXU23" s="272"/>
      <c r="QXV23" s="272"/>
      <c r="QXW23" s="272"/>
      <c r="QXX23" s="272"/>
      <c r="QXY23" s="272"/>
      <c r="QXZ23" s="272"/>
      <c r="QYA23" s="272"/>
      <c r="QYB23" s="272"/>
      <c r="QYC23" s="272"/>
      <c r="QYD23" s="272"/>
      <c r="QYE23" s="272"/>
      <c r="QYF23" s="272"/>
      <c r="QYG23" s="272"/>
      <c r="QYH23" s="272"/>
      <c r="QYI23" s="272"/>
      <c r="QYJ23" s="272"/>
      <c r="QYK23" s="272"/>
      <c r="QYL23" s="272"/>
      <c r="QYM23" s="272"/>
      <c r="QYN23" s="272"/>
      <c r="QYO23" s="272"/>
      <c r="QYP23" s="272"/>
      <c r="QYQ23" s="272"/>
      <c r="QYR23" s="272"/>
      <c r="QYS23" s="272"/>
      <c r="QYT23" s="272"/>
      <c r="QYU23" s="272"/>
      <c r="QYV23" s="272"/>
      <c r="QYW23" s="272"/>
      <c r="QYX23" s="272"/>
      <c r="QYY23" s="272"/>
      <c r="QYZ23" s="272"/>
      <c r="QZA23" s="272"/>
      <c r="QZB23" s="272"/>
      <c r="QZC23" s="272"/>
      <c r="QZD23" s="272"/>
      <c r="QZE23" s="272"/>
      <c r="QZF23" s="272"/>
      <c r="QZG23" s="272"/>
      <c r="QZH23" s="272"/>
      <c r="QZI23" s="272"/>
      <c r="QZJ23" s="272"/>
      <c r="QZK23" s="272"/>
      <c r="QZL23" s="272"/>
      <c r="QZM23" s="272"/>
      <c r="QZN23" s="272"/>
      <c r="QZO23" s="272"/>
      <c r="QZP23" s="272"/>
      <c r="QZQ23" s="272"/>
      <c r="QZR23" s="272"/>
      <c r="QZS23" s="272"/>
      <c r="QZT23" s="272"/>
      <c r="QZU23" s="272"/>
      <c r="QZV23" s="272"/>
      <c r="QZW23" s="272"/>
      <c r="QZX23" s="272"/>
      <c r="QZY23" s="272"/>
      <c r="QZZ23" s="272"/>
      <c r="RAA23" s="272"/>
      <c r="RAB23" s="272"/>
      <c r="RAC23" s="272"/>
      <c r="RAD23" s="272"/>
      <c r="RAE23" s="272"/>
      <c r="RAF23" s="272"/>
      <c r="RAG23" s="272"/>
      <c r="RAH23" s="272"/>
      <c r="RAI23" s="272"/>
      <c r="RAJ23" s="272"/>
      <c r="RAK23" s="272"/>
      <c r="RAL23" s="272"/>
      <c r="RAM23" s="272"/>
      <c r="RAN23" s="272"/>
      <c r="RAO23" s="272"/>
      <c r="RAP23" s="272"/>
      <c r="RAQ23" s="272"/>
      <c r="RAR23" s="272"/>
      <c r="RAS23" s="272"/>
      <c r="RAT23" s="272"/>
      <c r="RAU23" s="272"/>
      <c r="RAV23" s="272"/>
      <c r="RAW23" s="272"/>
      <c r="RAX23" s="272"/>
      <c r="RAY23" s="272"/>
      <c r="RAZ23" s="272"/>
      <c r="RBA23" s="272"/>
      <c r="RBB23" s="272"/>
      <c r="RBC23" s="272"/>
      <c r="RBD23" s="272"/>
      <c r="RBE23" s="272"/>
      <c r="RBF23" s="272"/>
      <c r="RBG23" s="272"/>
      <c r="RBH23" s="272"/>
      <c r="RBI23" s="272"/>
      <c r="RBJ23" s="272"/>
      <c r="RBK23" s="272"/>
      <c r="RBL23" s="272"/>
      <c r="RBM23" s="272"/>
      <c r="RBN23" s="272"/>
      <c r="RBO23" s="272"/>
      <c r="RBP23" s="272"/>
      <c r="RBQ23" s="272"/>
      <c r="RBR23" s="272"/>
      <c r="RBS23" s="272"/>
      <c r="RBT23" s="272"/>
      <c r="RBU23" s="272"/>
      <c r="RBV23" s="272"/>
      <c r="RBW23" s="272"/>
      <c r="RBX23" s="272"/>
      <c r="RBY23" s="272"/>
      <c r="RBZ23" s="272"/>
      <c r="RCA23" s="272"/>
      <c r="RCB23" s="272"/>
      <c r="RCC23" s="272"/>
      <c r="RCD23" s="272"/>
      <c r="RCE23" s="272"/>
      <c r="RCF23" s="272"/>
      <c r="RCG23" s="272"/>
      <c r="RCH23" s="272"/>
      <c r="RCI23" s="272"/>
      <c r="RCJ23" s="272"/>
      <c r="RCK23" s="272"/>
      <c r="RCL23" s="272"/>
      <c r="RCM23" s="272"/>
      <c r="RCN23" s="272"/>
      <c r="RCO23" s="272"/>
      <c r="RCP23" s="272"/>
      <c r="RCQ23" s="272"/>
      <c r="RCR23" s="272"/>
      <c r="RCS23" s="272"/>
      <c r="RCT23" s="272"/>
      <c r="RCU23" s="272"/>
      <c r="RCV23" s="272"/>
      <c r="RCW23" s="272"/>
      <c r="RCX23" s="272"/>
      <c r="RCY23" s="272"/>
      <c r="RCZ23" s="272"/>
      <c r="RDA23" s="272"/>
      <c r="RDB23" s="272"/>
      <c r="RDC23" s="272"/>
      <c r="RDD23" s="272"/>
      <c r="RDE23" s="272"/>
      <c r="RDF23" s="272"/>
      <c r="RDG23" s="272"/>
      <c r="RDH23" s="272"/>
      <c r="RDI23" s="272"/>
      <c r="RDJ23" s="272"/>
      <c r="RDK23" s="272"/>
      <c r="RDL23" s="272"/>
      <c r="RDM23" s="272"/>
      <c r="RDN23" s="272"/>
      <c r="RDO23" s="272"/>
      <c r="RDP23" s="272"/>
      <c r="RDQ23" s="272"/>
      <c r="RDR23" s="272"/>
      <c r="RDS23" s="272"/>
      <c r="RDT23" s="272"/>
      <c r="RDU23" s="272"/>
      <c r="RDV23" s="272"/>
      <c r="RDW23" s="272"/>
      <c r="RDX23" s="272"/>
      <c r="RDY23" s="272"/>
      <c r="RDZ23" s="272"/>
      <c r="REA23" s="272"/>
      <c r="REB23" s="272"/>
      <c r="REC23" s="272"/>
      <c r="RED23" s="272"/>
      <c r="REE23" s="272"/>
      <c r="REF23" s="272"/>
      <c r="REG23" s="272"/>
      <c r="REH23" s="272"/>
      <c r="REI23" s="272"/>
      <c r="REJ23" s="272"/>
      <c r="REK23" s="272"/>
      <c r="REL23" s="272"/>
      <c r="REM23" s="272"/>
      <c r="REN23" s="272"/>
      <c r="REO23" s="272"/>
      <c r="REP23" s="272"/>
      <c r="REQ23" s="272"/>
      <c r="RER23" s="272"/>
      <c r="RES23" s="272"/>
      <c r="RET23" s="272"/>
      <c r="REU23" s="272"/>
      <c r="REV23" s="272"/>
      <c r="REW23" s="272"/>
      <c r="REX23" s="272"/>
      <c r="REY23" s="272"/>
      <c r="REZ23" s="272"/>
      <c r="RFA23" s="272"/>
      <c r="RFB23" s="272"/>
      <c r="RFC23" s="272"/>
      <c r="RFD23" s="272"/>
      <c r="RFE23" s="272"/>
      <c r="RFF23" s="272"/>
      <c r="RFG23" s="272"/>
      <c r="RFH23" s="272"/>
      <c r="RFI23" s="272"/>
      <c r="RFJ23" s="272"/>
      <c r="RFK23" s="272"/>
      <c r="RFL23" s="272"/>
      <c r="RFM23" s="272"/>
      <c r="RFN23" s="272"/>
      <c r="RFO23" s="272"/>
      <c r="RFP23" s="272"/>
      <c r="RFQ23" s="272"/>
      <c r="RFR23" s="272"/>
      <c r="RFS23" s="272"/>
      <c r="RFT23" s="272"/>
      <c r="RFU23" s="272"/>
      <c r="RFV23" s="272"/>
      <c r="RFW23" s="272"/>
      <c r="RFX23" s="272"/>
      <c r="RFY23" s="272"/>
      <c r="RFZ23" s="272"/>
      <c r="RGA23" s="272"/>
      <c r="RGB23" s="272"/>
      <c r="RGC23" s="272"/>
      <c r="RGD23" s="272"/>
      <c r="RGE23" s="272"/>
      <c r="RGF23" s="272"/>
      <c r="RGG23" s="272"/>
      <c r="RGH23" s="272"/>
      <c r="RGI23" s="272"/>
      <c r="RGJ23" s="272"/>
      <c r="RGK23" s="272"/>
      <c r="RGL23" s="272"/>
      <c r="RGM23" s="272"/>
      <c r="RGN23" s="272"/>
      <c r="RGO23" s="272"/>
      <c r="RGP23" s="272"/>
      <c r="RGQ23" s="272"/>
      <c r="RGR23" s="272"/>
      <c r="RGS23" s="272"/>
      <c r="RGT23" s="272"/>
      <c r="RGU23" s="272"/>
      <c r="RGV23" s="272"/>
      <c r="RGW23" s="272"/>
      <c r="RGX23" s="272"/>
      <c r="RGY23" s="272"/>
      <c r="RGZ23" s="272"/>
      <c r="RHA23" s="272"/>
      <c r="RHB23" s="272"/>
      <c r="RHC23" s="272"/>
      <c r="RHD23" s="272"/>
      <c r="RHE23" s="272"/>
      <c r="RHF23" s="272"/>
      <c r="RHG23" s="272"/>
      <c r="RHH23" s="272"/>
      <c r="RHI23" s="272"/>
      <c r="RHJ23" s="272"/>
      <c r="RHK23" s="272"/>
      <c r="RHL23" s="272"/>
      <c r="RHM23" s="272"/>
      <c r="RHN23" s="272"/>
      <c r="RHO23" s="272"/>
      <c r="RHP23" s="272"/>
      <c r="RHQ23" s="272"/>
      <c r="RHR23" s="272"/>
      <c r="RHS23" s="272"/>
      <c r="RHT23" s="272"/>
      <c r="RHU23" s="272"/>
      <c r="RHV23" s="272"/>
      <c r="RHW23" s="272"/>
      <c r="RHX23" s="272"/>
      <c r="RHY23" s="272"/>
      <c r="RHZ23" s="272"/>
      <c r="RIA23" s="272"/>
      <c r="RIB23" s="272"/>
      <c r="RIC23" s="272"/>
      <c r="RID23" s="272"/>
      <c r="RIE23" s="272"/>
      <c r="RIF23" s="272"/>
      <c r="RIG23" s="272"/>
      <c r="RIH23" s="272"/>
      <c r="RII23" s="272"/>
      <c r="RIJ23" s="272"/>
      <c r="RIK23" s="272"/>
      <c r="RIL23" s="272"/>
      <c r="RIM23" s="272"/>
      <c r="RIN23" s="272"/>
      <c r="RIO23" s="272"/>
      <c r="RIP23" s="272"/>
      <c r="RIQ23" s="272"/>
      <c r="RIR23" s="272"/>
      <c r="RIS23" s="272"/>
      <c r="RIT23" s="272"/>
      <c r="RIU23" s="272"/>
      <c r="RIV23" s="272"/>
      <c r="RIW23" s="272"/>
      <c r="RIX23" s="272"/>
      <c r="RIY23" s="272"/>
      <c r="RIZ23" s="272"/>
      <c r="RJA23" s="272"/>
      <c r="RJB23" s="272"/>
      <c r="RJC23" s="272"/>
      <c r="RJD23" s="272"/>
      <c r="RJE23" s="272"/>
      <c r="RJF23" s="272"/>
      <c r="RJG23" s="272"/>
      <c r="RJH23" s="272"/>
      <c r="RJI23" s="272"/>
      <c r="RJJ23" s="272"/>
      <c r="RJK23" s="272"/>
      <c r="RJL23" s="272"/>
      <c r="RJM23" s="272"/>
      <c r="RJN23" s="272"/>
      <c r="RJO23" s="272"/>
      <c r="RJP23" s="272"/>
      <c r="RJQ23" s="272"/>
      <c r="RJR23" s="272"/>
      <c r="RJS23" s="272"/>
      <c r="RJT23" s="272"/>
      <c r="RJU23" s="272"/>
      <c r="RJV23" s="272"/>
      <c r="RJW23" s="272"/>
      <c r="RJX23" s="272"/>
      <c r="RJY23" s="272"/>
      <c r="RJZ23" s="272"/>
      <c r="RKA23" s="272"/>
      <c r="RKB23" s="272"/>
      <c r="RKC23" s="272"/>
      <c r="RKD23" s="272"/>
      <c r="RKE23" s="272"/>
      <c r="RKF23" s="272"/>
      <c r="RKG23" s="272"/>
      <c r="RKH23" s="272"/>
      <c r="RKI23" s="272"/>
      <c r="RKJ23" s="272"/>
      <c r="RKK23" s="272"/>
      <c r="RKL23" s="272"/>
      <c r="RKM23" s="272"/>
      <c r="RKN23" s="272"/>
      <c r="RKO23" s="272"/>
      <c r="RKP23" s="272"/>
      <c r="RKQ23" s="272"/>
      <c r="RKR23" s="272"/>
      <c r="RKS23" s="272"/>
      <c r="RKT23" s="272"/>
      <c r="RKU23" s="272"/>
      <c r="RKV23" s="272"/>
      <c r="RKW23" s="272"/>
      <c r="RKX23" s="272"/>
      <c r="RKY23" s="272"/>
      <c r="RKZ23" s="272"/>
      <c r="RLA23" s="272"/>
      <c r="RLB23" s="272"/>
      <c r="RLC23" s="272"/>
      <c r="RLD23" s="272"/>
      <c r="RLE23" s="272"/>
      <c r="RLF23" s="272"/>
      <c r="RLG23" s="272"/>
      <c r="RLH23" s="272"/>
      <c r="RLI23" s="272"/>
      <c r="RLJ23" s="272"/>
      <c r="RLK23" s="272"/>
      <c r="RLL23" s="272"/>
      <c r="RLM23" s="272"/>
      <c r="RLN23" s="272"/>
      <c r="RLO23" s="272"/>
      <c r="RLP23" s="272"/>
      <c r="RLQ23" s="272"/>
      <c r="RLR23" s="272"/>
      <c r="RLS23" s="272"/>
      <c r="RLT23" s="272"/>
      <c r="RLU23" s="272"/>
      <c r="RLV23" s="272"/>
      <c r="RLW23" s="272"/>
      <c r="RLX23" s="272"/>
      <c r="RLY23" s="272"/>
      <c r="RLZ23" s="272"/>
      <c r="RMA23" s="272"/>
      <c r="RMB23" s="272"/>
      <c r="RMC23" s="272"/>
      <c r="RMD23" s="272"/>
      <c r="RME23" s="272"/>
      <c r="RMF23" s="272"/>
      <c r="RMG23" s="272"/>
      <c r="RMH23" s="272"/>
      <c r="RMI23" s="272"/>
      <c r="RMJ23" s="272"/>
      <c r="RMK23" s="272"/>
      <c r="RML23" s="272"/>
      <c r="RMM23" s="272"/>
      <c r="RMN23" s="272"/>
      <c r="RMO23" s="272"/>
      <c r="RMP23" s="272"/>
      <c r="RMQ23" s="272"/>
      <c r="RMR23" s="272"/>
      <c r="RMS23" s="272"/>
      <c r="RMT23" s="272"/>
      <c r="RMU23" s="272"/>
      <c r="RMV23" s="272"/>
      <c r="RMW23" s="272"/>
      <c r="RMX23" s="272"/>
      <c r="RMY23" s="272"/>
      <c r="RMZ23" s="272"/>
      <c r="RNA23" s="272"/>
      <c r="RNB23" s="272"/>
      <c r="RNC23" s="272"/>
      <c r="RND23" s="272"/>
      <c r="RNE23" s="272"/>
      <c r="RNF23" s="272"/>
      <c r="RNG23" s="272"/>
      <c r="RNH23" s="272"/>
      <c r="RNI23" s="272"/>
      <c r="RNJ23" s="272"/>
      <c r="RNK23" s="272"/>
      <c r="RNL23" s="272"/>
      <c r="RNM23" s="272"/>
      <c r="RNN23" s="272"/>
      <c r="RNO23" s="272"/>
      <c r="RNP23" s="272"/>
      <c r="RNQ23" s="272"/>
      <c r="RNR23" s="272"/>
      <c r="RNS23" s="272"/>
      <c r="RNT23" s="272"/>
      <c r="RNU23" s="272"/>
      <c r="RNV23" s="272"/>
      <c r="RNW23" s="272"/>
      <c r="RNX23" s="272"/>
      <c r="RNY23" s="272"/>
      <c r="RNZ23" s="272"/>
      <c r="ROA23" s="272"/>
      <c r="ROB23" s="272"/>
      <c r="ROC23" s="272"/>
      <c r="ROD23" s="272"/>
      <c r="ROE23" s="272"/>
      <c r="ROF23" s="272"/>
      <c r="ROG23" s="272"/>
      <c r="ROH23" s="272"/>
      <c r="ROI23" s="272"/>
      <c r="ROJ23" s="272"/>
      <c r="ROK23" s="272"/>
      <c r="ROL23" s="272"/>
      <c r="ROM23" s="272"/>
      <c r="RON23" s="272"/>
      <c r="ROO23" s="272"/>
      <c r="ROP23" s="272"/>
      <c r="ROQ23" s="272"/>
      <c r="ROR23" s="272"/>
      <c r="ROS23" s="272"/>
      <c r="ROT23" s="272"/>
      <c r="ROU23" s="272"/>
      <c r="ROV23" s="272"/>
      <c r="ROW23" s="272"/>
      <c r="ROX23" s="272"/>
      <c r="ROY23" s="272"/>
      <c r="ROZ23" s="272"/>
      <c r="RPA23" s="272"/>
      <c r="RPB23" s="272"/>
      <c r="RPC23" s="272"/>
      <c r="RPD23" s="272"/>
      <c r="RPE23" s="272"/>
      <c r="RPF23" s="272"/>
      <c r="RPG23" s="272"/>
      <c r="RPH23" s="272"/>
      <c r="RPI23" s="272"/>
      <c r="RPJ23" s="272"/>
      <c r="RPK23" s="272"/>
      <c r="RPL23" s="272"/>
      <c r="RPM23" s="272"/>
      <c r="RPN23" s="272"/>
      <c r="RPO23" s="272"/>
      <c r="RPP23" s="272"/>
      <c r="RPQ23" s="272"/>
      <c r="RPR23" s="272"/>
      <c r="RPS23" s="272"/>
      <c r="RPT23" s="272"/>
      <c r="RPU23" s="272"/>
      <c r="RPV23" s="272"/>
      <c r="RPW23" s="272"/>
      <c r="RPX23" s="272"/>
      <c r="RPY23" s="272"/>
      <c r="RPZ23" s="272"/>
      <c r="RQA23" s="272"/>
      <c r="RQB23" s="272"/>
      <c r="RQC23" s="272"/>
      <c r="RQD23" s="272"/>
      <c r="RQE23" s="272"/>
      <c r="RQF23" s="272"/>
      <c r="RQG23" s="272"/>
      <c r="RQH23" s="272"/>
      <c r="RQI23" s="272"/>
      <c r="RQJ23" s="272"/>
      <c r="RQK23" s="272"/>
      <c r="RQL23" s="272"/>
      <c r="RQM23" s="272"/>
      <c r="RQN23" s="272"/>
      <c r="RQO23" s="272"/>
      <c r="RQP23" s="272"/>
      <c r="RQQ23" s="272"/>
      <c r="RQR23" s="272"/>
      <c r="RQS23" s="272"/>
      <c r="RQT23" s="272"/>
      <c r="RQU23" s="272"/>
      <c r="RQV23" s="272"/>
      <c r="RQW23" s="272"/>
      <c r="RQX23" s="272"/>
      <c r="RQY23" s="272"/>
      <c r="RQZ23" s="272"/>
      <c r="RRA23" s="272"/>
      <c r="RRB23" s="272"/>
      <c r="RRC23" s="272"/>
      <c r="RRD23" s="272"/>
      <c r="RRE23" s="272"/>
      <c r="RRF23" s="272"/>
      <c r="RRG23" s="272"/>
      <c r="RRH23" s="272"/>
      <c r="RRI23" s="272"/>
      <c r="RRJ23" s="272"/>
      <c r="RRK23" s="272"/>
      <c r="RRL23" s="272"/>
      <c r="RRM23" s="272"/>
      <c r="RRN23" s="272"/>
      <c r="RRO23" s="272"/>
      <c r="RRP23" s="272"/>
      <c r="RRQ23" s="272"/>
      <c r="RRR23" s="272"/>
      <c r="RRS23" s="272"/>
      <c r="RRT23" s="272"/>
      <c r="RRU23" s="272"/>
      <c r="RRV23" s="272"/>
      <c r="RRW23" s="272"/>
      <c r="RRX23" s="272"/>
      <c r="RRY23" s="272"/>
      <c r="RRZ23" s="272"/>
      <c r="RSA23" s="272"/>
      <c r="RSB23" s="272"/>
      <c r="RSC23" s="272"/>
      <c r="RSD23" s="272"/>
      <c r="RSE23" s="272"/>
      <c r="RSF23" s="272"/>
      <c r="RSG23" s="272"/>
      <c r="RSH23" s="272"/>
      <c r="RSI23" s="272"/>
      <c r="RSJ23" s="272"/>
      <c r="RSK23" s="272"/>
      <c r="RSL23" s="272"/>
      <c r="RSM23" s="272"/>
      <c r="RSN23" s="272"/>
      <c r="RSO23" s="272"/>
      <c r="RSP23" s="272"/>
      <c r="RSQ23" s="272"/>
      <c r="RSR23" s="272"/>
      <c r="RSS23" s="272"/>
      <c r="RST23" s="272"/>
      <c r="RSU23" s="272"/>
      <c r="RSV23" s="272"/>
      <c r="RSW23" s="272"/>
      <c r="RSX23" s="272"/>
      <c r="RSY23" s="272"/>
      <c r="RSZ23" s="272"/>
      <c r="RTA23" s="272"/>
      <c r="RTB23" s="272"/>
      <c r="RTC23" s="272"/>
      <c r="RTD23" s="272"/>
      <c r="RTE23" s="272"/>
      <c r="RTF23" s="272"/>
      <c r="RTG23" s="272"/>
      <c r="RTH23" s="272"/>
      <c r="RTI23" s="272"/>
      <c r="RTJ23" s="272"/>
      <c r="RTK23" s="272"/>
      <c r="RTL23" s="272"/>
      <c r="RTM23" s="272"/>
      <c r="RTN23" s="272"/>
      <c r="RTO23" s="272"/>
      <c r="RTP23" s="272"/>
      <c r="RTQ23" s="272"/>
      <c r="RTR23" s="272"/>
      <c r="RTS23" s="272"/>
      <c r="RTT23" s="272"/>
      <c r="RTU23" s="272"/>
      <c r="RTV23" s="272"/>
      <c r="RTW23" s="272"/>
      <c r="RTX23" s="272"/>
      <c r="RTY23" s="272"/>
      <c r="RTZ23" s="272"/>
      <c r="RUA23" s="272"/>
      <c r="RUB23" s="272"/>
      <c r="RUC23" s="272"/>
      <c r="RUD23" s="272"/>
      <c r="RUE23" s="272"/>
      <c r="RUF23" s="272"/>
      <c r="RUG23" s="272"/>
      <c r="RUH23" s="272"/>
      <c r="RUI23" s="272"/>
      <c r="RUJ23" s="272"/>
      <c r="RUK23" s="272"/>
      <c r="RUL23" s="272"/>
      <c r="RUM23" s="272"/>
      <c r="RUN23" s="272"/>
      <c r="RUO23" s="272"/>
      <c r="RUP23" s="272"/>
      <c r="RUQ23" s="272"/>
      <c r="RUR23" s="272"/>
      <c r="RUS23" s="272"/>
      <c r="RUT23" s="272"/>
      <c r="RUU23" s="272"/>
      <c r="RUV23" s="272"/>
      <c r="RUW23" s="272"/>
      <c r="RUX23" s="272"/>
      <c r="RUY23" s="272"/>
      <c r="RUZ23" s="272"/>
      <c r="RVA23" s="272"/>
      <c r="RVB23" s="272"/>
      <c r="RVC23" s="272"/>
      <c r="RVD23" s="272"/>
      <c r="RVE23" s="272"/>
      <c r="RVF23" s="272"/>
      <c r="RVG23" s="272"/>
      <c r="RVH23" s="272"/>
      <c r="RVI23" s="272"/>
      <c r="RVJ23" s="272"/>
      <c r="RVK23" s="272"/>
      <c r="RVL23" s="272"/>
      <c r="RVM23" s="272"/>
      <c r="RVN23" s="272"/>
      <c r="RVO23" s="272"/>
      <c r="RVP23" s="272"/>
      <c r="RVQ23" s="272"/>
      <c r="RVR23" s="272"/>
      <c r="RVS23" s="272"/>
      <c r="RVT23" s="272"/>
      <c r="RVU23" s="272"/>
      <c r="RVV23" s="272"/>
      <c r="RVW23" s="272"/>
      <c r="RVX23" s="272"/>
      <c r="RVY23" s="272"/>
      <c r="RVZ23" s="272"/>
      <c r="RWA23" s="272"/>
      <c r="RWB23" s="272"/>
      <c r="RWC23" s="272"/>
      <c r="RWD23" s="272"/>
      <c r="RWE23" s="272"/>
      <c r="RWF23" s="272"/>
      <c r="RWG23" s="272"/>
      <c r="RWH23" s="272"/>
      <c r="RWI23" s="272"/>
      <c r="RWJ23" s="272"/>
      <c r="RWK23" s="272"/>
      <c r="RWL23" s="272"/>
      <c r="RWM23" s="272"/>
      <c r="RWN23" s="272"/>
      <c r="RWO23" s="272"/>
      <c r="RWP23" s="272"/>
      <c r="RWQ23" s="272"/>
      <c r="RWR23" s="272"/>
      <c r="RWS23" s="272"/>
      <c r="RWT23" s="272"/>
      <c r="RWU23" s="272"/>
      <c r="RWV23" s="272"/>
      <c r="RWW23" s="272"/>
      <c r="RWX23" s="272"/>
      <c r="RWY23" s="272"/>
      <c r="RWZ23" s="272"/>
      <c r="RXA23" s="272"/>
      <c r="RXB23" s="272"/>
      <c r="RXC23" s="272"/>
      <c r="RXD23" s="272"/>
      <c r="RXE23" s="272"/>
      <c r="RXF23" s="272"/>
      <c r="RXG23" s="272"/>
      <c r="RXH23" s="272"/>
      <c r="RXI23" s="272"/>
      <c r="RXJ23" s="272"/>
      <c r="RXK23" s="272"/>
      <c r="RXL23" s="272"/>
      <c r="RXM23" s="272"/>
      <c r="RXN23" s="272"/>
      <c r="RXO23" s="272"/>
      <c r="RXP23" s="272"/>
      <c r="RXQ23" s="272"/>
      <c r="RXR23" s="272"/>
      <c r="RXS23" s="272"/>
      <c r="RXT23" s="272"/>
      <c r="RXU23" s="272"/>
      <c r="RXV23" s="272"/>
      <c r="RXW23" s="272"/>
      <c r="RXX23" s="272"/>
      <c r="RXY23" s="272"/>
      <c r="RXZ23" s="272"/>
      <c r="RYA23" s="272"/>
      <c r="RYB23" s="272"/>
      <c r="RYC23" s="272"/>
      <c r="RYD23" s="272"/>
      <c r="RYE23" s="272"/>
      <c r="RYF23" s="272"/>
      <c r="RYG23" s="272"/>
      <c r="RYH23" s="272"/>
      <c r="RYI23" s="272"/>
      <c r="RYJ23" s="272"/>
      <c r="RYK23" s="272"/>
      <c r="RYL23" s="272"/>
      <c r="RYM23" s="272"/>
      <c r="RYN23" s="272"/>
      <c r="RYO23" s="272"/>
      <c r="RYP23" s="272"/>
      <c r="RYQ23" s="272"/>
      <c r="RYR23" s="272"/>
      <c r="RYS23" s="272"/>
      <c r="RYT23" s="272"/>
      <c r="RYU23" s="272"/>
      <c r="RYV23" s="272"/>
      <c r="RYW23" s="272"/>
      <c r="RYX23" s="272"/>
      <c r="RYY23" s="272"/>
      <c r="RYZ23" s="272"/>
      <c r="RZA23" s="272"/>
      <c r="RZB23" s="272"/>
      <c r="RZC23" s="272"/>
      <c r="RZD23" s="272"/>
      <c r="RZE23" s="272"/>
      <c r="RZF23" s="272"/>
      <c r="RZG23" s="272"/>
      <c r="RZH23" s="272"/>
      <c r="RZI23" s="272"/>
      <c r="RZJ23" s="272"/>
      <c r="RZK23" s="272"/>
      <c r="RZL23" s="272"/>
      <c r="RZM23" s="272"/>
      <c r="RZN23" s="272"/>
      <c r="RZO23" s="272"/>
      <c r="RZP23" s="272"/>
      <c r="RZQ23" s="272"/>
      <c r="RZR23" s="272"/>
      <c r="RZS23" s="272"/>
      <c r="RZT23" s="272"/>
      <c r="RZU23" s="272"/>
      <c r="RZV23" s="272"/>
      <c r="RZW23" s="272"/>
      <c r="RZX23" s="272"/>
      <c r="RZY23" s="272"/>
      <c r="RZZ23" s="272"/>
      <c r="SAA23" s="272"/>
      <c r="SAB23" s="272"/>
      <c r="SAC23" s="272"/>
      <c r="SAD23" s="272"/>
      <c r="SAE23" s="272"/>
      <c r="SAF23" s="272"/>
      <c r="SAG23" s="272"/>
      <c r="SAH23" s="272"/>
      <c r="SAI23" s="272"/>
      <c r="SAJ23" s="272"/>
      <c r="SAK23" s="272"/>
      <c r="SAL23" s="272"/>
      <c r="SAM23" s="272"/>
      <c r="SAN23" s="272"/>
      <c r="SAO23" s="272"/>
      <c r="SAP23" s="272"/>
      <c r="SAQ23" s="272"/>
      <c r="SAR23" s="272"/>
      <c r="SAS23" s="272"/>
      <c r="SAT23" s="272"/>
      <c r="SAU23" s="272"/>
      <c r="SAV23" s="272"/>
      <c r="SAW23" s="272"/>
      <c r="SAX23" s="272"/>
      <c r="SAY23" s="272"/>
      <c r="SAZ23" s="272"/>
      <c r="SBA23" s="272"/>
      <c r="SBB23" s="272"/>
      <c r="SBC23" s="272"/>
      <c r="SBD23" s="272"/>
      <c r="SBE23" s="272"/>
      <c r="SBF23" s="272"/>
      <c r="SBG23" s="272"/>
      <c r="SBH23" s="272"/>
      <c r="SBI23" s="272"/>
      <c r="SBJ23" s="272"/>
      <c r="SBK23" s="272"/>
      <c r="SBL23" s="272"/>
      <c r="SBM23" s="272"/>
      <c r="SBN23" s="272"/>
      <c r="SBO23" s="272"/>
      <c r="SBP23" s="272"/>
      <c r="SBQ23" s="272"/>
      <c r="SBR23" s="272"/>
      <c r="SBS23" s="272"/>
      <c r="SBT23" s="272"/>
      <c r="SBU23" s="272"/>
      <c r="SBV23" s="272"/>
      <c r="SBW23" s="272"/>
      <c r="SBX23" s="272"/>
      <c r="SBY23" s="272"/>
      <c r="SBZ23" s="272"/>
      <c r="SCA23" s="272"/>
      <c r="SCB23" s="272"/>
      <c r="SCC23" s="272"/>
      <c r="SCD23" s="272"/>
      <c r="SCE23" s="272"/>
      <c r="SCF23" s="272"/>
      <c r="SCG23" s="272"/>
      <c r="SCH23" s="272"/>
      <c r="SCI23" s="272"/>
      <c r="SCJ23" s="272"/>
      <c r="SCK23" s="272"/>
      <c r="SCL23" s="272"/>
      <c r="SCM23" s="272"/>
      <c r="SCN23" s="272"/>
      <c r="SCO23" s="272"/>
      <c r="SCP23" s="272"/>
      <c r="SCQ23" s="272"/>
      <c r="SCR23" s="272"/>
      <c r="SCS23" s="272"/>
      <c r="SCT23" s="272"/>
      <c r="SCU23" s="272"/>
      <c r="SCV23" s="272"/>
      <c r="SCW23" s="272"/>
      <c r="SCX23" s="272"/>
      <c r="SCY23" s="272"/>
      <c r="SCZ23" s="272"/>
      <c r="SDA23" s="272"/>
      <c r="SDB23" s="272"/>
      <c r="SDC23" s="272"/>
      <c r="SDD23" s="272"/>
      <c r="SDE23" s="272"/>
      <c r="SDF23" s="272"/>
      <c r="SDG23" s="272"/>
      <c r="SDH23" s="272"/>
      <c r="SDI23" s="272"/>
      <c r="SDJ23" s="272"/>
      <c r="SDK23" s="272"/>
      <c r="SDL23" s="272"/>
      <c r="SDM23" s="272"/>
      <c r="SDN23" s="272"/>
      <c r="SDO23" s="272"/>
      <c r="SDP23" s="272"/>
      <c r="SDQ23" s="272"/>
      <c r="SDR23" s="272"/>
      <c r="SDS23" s="272"/>
      <c r="SDT23" s="272"/>
      <c r="SDU23" s="272"/>
      <c r="SDV23" s="272"/>
      <c r="SDW23" s="272"/>
      <c r="SDX23" s="272"/>
      <c r="SDY23" s="272"/>
      <c r="SDZ23" s="272"/>
      <c r="SEA23" s="272"/>
      <c r="SEB23" s="272"/>
      <c r="SEC23" s="272"/>
      <c r="SED23" s="272"/>
      <c r="SEE23" s="272"/>
      <c r="SEF23" s="272"/>
      <c r="SEG23" s="272"/>
      <c r="SEH23" s="272"/>
      <c r="SEI23" s="272"/>
      <c r="SEJ23" s="272"/>
      <c r="SEK23" s="272"/>
      <c r="SEL23" s="272"/>
      <c r="SEM23" s="272"/>
      <c r="SEN23" s="272"/>
      <c r="SEO23" s="272"/>
      <c r="SEP23" s="272"/>
      <c r="SEQ23" s="272"/>
      <c r="SER23" s="272"/>
      <c r="SES23" s="272"/>
      <c r="SET23" s="272"/>
      <c r="SEU23" s="272"/>
      <c r="SEV23" s="272"/>
      <c r="SEW23" s="272"/>
      <c r="SEX23" s="272"/>
      <c r="SEY23" s="272"/>
      <c r="SEZ23" s="272"/>
      <c r="SFA23" s="272"/>
      <c r="SFB23" s="272"/>
      <c r="SFC23" s="272"/>
      <c r="SFD23" s="272"/>
      <c r="SFE23" s="272"/>
      <c r="SFF23" s="272"/>
      <c r="SFG23" s="272"/>
      <c r="SFH23" s="272"/>
      <c r="SFI23" s="272"/>
      <c r="SFJ23" s="272"/>
      <c r="SFK23" s="272"/>
      <c r="SFL23" s="272"/>
      <c r="SFM23" s="272"/>
      <c r="SFN23" s="272"/>
      <c r="SFO23" s="272"/>
      <c r="SFP23" s="272"/>
      <c r="SFQ23" s="272"/>
      <c r="SFR23" s="272"/>
      <c r="SFS23" s="272"/>
      <c r="SFT23" s="272"/>
      <c r="SFU23" s="272"/>
      <c r="SFV23" s="272"/>
      <c r="SFW23" s="272"/>
      <c r="SFX23" s="272"/>
      <c r="SFY23" s="272"/>
      <c r="SFZ23" s="272"/>
      <c r="SGA23" s="272"/>
      <c r="SGB23" s="272"/>
      <c r="SGC23" s="272"/>
      <c r="SGD23" s="272"/>
      <c r="SGE23" s="272"/>
      <c r="SGF23" s="272"/>
      <c r="SGG23" s="272"/>
      <c r="SGH23" s="272"/>
      <c r="SGI23" s="272"/>
      <c r="SGJ23" s="272"/>
      <c r="SGK23" s="272"/>
      <c r="SGL23" s="272"/>
      <c r="SGM23" s="272"/>
      <c r="SGN23" s="272"/>
      <c r="SGO23" s="272"/>
      <c r="SGP23" s="272"/>
      <c r="SGQ23" s="272"/>
      <c r="SGR23" s="272"/>
      <c r="SGS23" s="272"/>
      <c r="SGT23" s="272"/>
      <c r="SGU23" s="272"/>
      <c r="SGV23" s="272"/>
      <c r="SGW23" s="272"/>
      <c r="SGX23" s="272"/>
      <c r="SGY23" s="272"/>
      <c r="SGZ23" s="272"/>
      <c r="SHA23" s="272"/>
      <c r="SHB23" s="272"/>
      <c r="SHC23" s="272"/>
      <c r="SHD23" s="272"/>
      <c r="SHE23" s="272"/>
      <c r="SHF23" s="272"/>
      <c r="SHG23" s="272"/>
      <c r="SHH23" s="272"/>
      <c r="SHI23" s="272"/>
      <c r="SHJ23" s="272"/>
      <c r="SHK23" s="272"/>
      <c r="SHL23" s="272"/>
      <c r="SHM23" s="272"/>
      <c r="SHN23" s="272"/>
      <c r="SHO23" s="272"/>
      <c r="SHP23" s="272"/>
      <c r="SHQ23" s="272"/>
      <c r="SHR23" s="272"/>
      <c r="SHS23" s="272"/>
      <c r="SHT23" s="272"/>
      <c r="SHU23" s="272"/>
      <c r="SHV23" s="272"/>
      <c r="SHW23" s="272"/>
      <c r="SHX23" s="272"/>
      <c r="SHY23" s="272"/>
      <c r="SHZ23" s="272"/>
      <c r="SIA23" s="272"/>
      <c r="SIB23" s="272"/>
      <c r="SIC23" s="272"/>
      <c r="SID23" s="272"/>
      <c r="SIE23" s="272"/>
      <c r="SIF23" s="272"/>
      <c r="SIG23" s="272"/>
      <c r="SIH23" s="272"/>
      <c r="SII23" s="272"/>
      <c r="SIJ23" s="272"/>
      <c r="SIK23" s="272"/>
      <c r="SIL23" s="272"/>
      <c r="SIM23" s="272"/>
      <c r="SIN23" s="272"/>
      <c r="SIO23" s="272"/>
      <c r="SIP23" s="272"/>
      <c r="SIQ23" s="272"/>
      <c r="SIR23" s="272"/>
      <c r="SIS23" s="272"/>
      <c r="SIT23" s="272"/>
      <c r="SIU23" s="272"/>
      <c r="SIV23" s="272"/>
      <c r="SIW23" s="272"/>
      <c r="SIX23" s="272"/>
      <c r="SIY23" s="272"/>
      <c r="SIZ23" s="272"/>
      <c r="SJA23" s="272"/>
      <c r="SJB23" s="272"/>
      <c r="SJC23" s="272"/>
      <c r="SJD23" s="272"/>
      <c r="SJE23" s="272"/>
      <c r="SJF23" s="272"/>
      <c r="SJG23" s="272"/>
      <c r="SJH23" s="272"/>
      <c r="SJI23" s="272"/>
      <c r="SJJ23" s="272"/>
      <c r="SJK23" s="272"/>
      <c r="SJL23" s="272"/>
      <c r="SJM23" s="272"/>
      <c r="SJN23" s="272"/>
      <c r="SJO23" s="272"/>
      <c r="SJP23" s="272"/>
      <c r="SJQ23" s="272"/>
      <c r="SJR23" s="272"/>
      <c r="SJS23" s="272"/>
      <c r="SJT23" s="272"/>
      <c r="SJU23" s="272"/>
      <c r="SJV23" s="272"/>
      <c r="SJW23" s="272"/>
      <c r="SJX23" s="272"/>
      <c r="SJY23" s="272"/>
      <c r="SJZ23" s="272"/>
      <c r="SKA23" s="272"/>
      <c r="SKB23" s="272"/>
      <c r="SKC23" s="272"/>
      <c r="SKD23" s="272"/>
      <c r="SKE23" s="272"/>
      <c r="SKF23" s="272"/>
      <c r="SKG23" s="272"/>
      <c r="SKH23" s="272"/>
      <c r="SKI23" s="272"/>
      <c r="SKJ23" s="272"/>
      <c r="SKK23" s="272"/>
      <c r="SKL23" s="272"/>
      <c r="SKM23" s="272"/>
      <c r="SKN23" s="272"/>
      <c r="SKO23" s="272"/>
      <c r="SKP23" s="272"/>
      <c r="SKQ23" s="272"/>
      <c r="SKR23" s="272"/>
      <c r="SKS23" s="272"/>
      <c r="SKT23" s="272"/>
      <c r="SKU23" s="272"/>
      <c r="SKV23" s="272"/>
      <c r="SKW23" s="272"/>
      <c r="SKX23" s="272"/>
      <c r="SKY23" s="272"/>
      <c r="SKZ23" s="272"/>
      <c r="SLA23" s="272"/>
      <c r="SLB23" s="272"/>
      <c r="SLC23" s="272"/>
      <c r="SLD23" s="272"/>
      <c r="SLE23" s="272"/>
      <c r="SLF23" s="272"/>
      <c r="SLG23" s="272"/>
      <c r="SLH23" s="272"/>
      <c r="SLI23" s="272"/>
      <c r="SLJ23" s="272"/>
      <c r="SLK23" s="272"/>
      <c r="SLL23" s="272"/>
      <c r="SLM23" s="272"/>
      <c r="SLN23" s="272"/>
      <c r="SLO23" s="272"/>
      <c r="SLP23" s="272"/>
      <c r="SLQ23" s="272"/>
      <c r="SLR23" s="272"/>
      <c r="SLS23" s="272"/>
      <c r="SLT23" s="272"/>
      <c r="SLU23" s="272"/>
      <c r="SLV23" s="272"/>
      <c r="SLW23" s="272"/>
      <c r="SLX23" s="272"/>
      <c r="SLY23" s="272"/>
      <c r="SLZ23" s="272"/>
      <c r="SMA23" s="272"/>
      <c r="SMB23" s="272"/>
      <c r="SMC23" s="272"/>
      <c r="SMD23" s="272"/>
      <c r="SME23" s="272"/>
      <c r="SMF23" s="272"/>
      <c r="SMG23" s="272"/>
      <c r="SMH23" s="272"/>
      <c r="SMI23" s="272"/>
      <c r="SMJ23" s="272"/>
      <c r="SMK23" s="272"/>
      <c r="SML23" s="272"/>
      <c r="SMM23" s="272"/>
      <c r="SMN23" s="272"/>
      <c r="SMO23" s="272"/>
      <c r="SMP23" s="272"/>
      <c r="SMQ23" s="272"/>
      <c r="SMR23" s="272"/>
      <c r="SMS23" s="272"/>
      <c r="SMT23" s="272"/>
      <c r="SMU23" s="272"/>
      <c r="SMV23" s="272"/>
      <c r="SMW23" s="272"/>
      <c r="SMX23" s="272"/>
      <c r="SMY23" s="272"/>
      <c r="SMZ23" s="272"/>
      <c r="SNA23" s="272"/>
      <c r="SNB23" s="272"/>
      <c r="SNC23" s="272"/>
      <c r="SND23" s="272"/>
      <c r="SNE23" s="272"/>
      <c r="SNF23" s="272"/>
      <c r="SNG23" s="272"/>
      <c r="SNH23" s="272"/>
      <c r="SNI23" s="272"/>
      <c r="SNJ23" s="272"/>
      <c r="SNK23" s="272"/>
      <c r="SNL23" s="272"/>
      <c r="SNM23" s="272"/>
      <c r="SNN23" s="272"/>
      <c r="SNO23" s="272"/>
      <c r="SNP23" s="272"/>
      <c r="SNQ23" s="272"/>
      <c r="SNR23" s="272"/>
      <c r="SNS23" s="272"/>
      <c r="SNT23" s="272"/>
      <c r="SNU23" s="272"/>
      <c r="SNV23" s="272"/>
      <c r="SNW23" s="272"/>
      <c r="SNX23" s="272"/>
      <c r="SNY23" s="272"/>
      <c r="SNZ23" s="272"/>
      <c r="SOA23" s="272"/>
      <c r="SOB23" s="272"/>
      <c r="SOC23" s="272"/>
      <c r="SOD23" s="272"/>
      <c r="SOE23" s="272"/>
      <c r="SOF23" s="272"/>
      <c r="SOG23" s="272"/>
      <c r="SOH23" s="272"/>
      <c r="SOI23" s="272"/>
      <c r="SOJ23" s="272"/>
      <c r="SOK23" s="272"/>
      <c r="SOL23" s="272"/>
      <c r="SOM23" s="272"/>
      <c r="SON23" s="272"/>
      <c r="SOO23" s="272"/>
      <c r="SOP23" s="272"/>
      <c r="SOQ23" s="272"/>
      <c r="SOR23" s="272"/>
      <c r="SOS23" s="272"/>
      <c r="SOT23" s="272"/>
      <c r="SOU23" s="272"/>
      <c r="SOV23" s="272"/>
      <c r="SOW23" s="272"/>
      <c r="SOX23" s="272"/>
      <c r="SOY23" s="272"/>
      <c r="SOZ23" s="272"/>
      <c r="SPA23" s="272"/>
      <c r="SPB23" s="272"/>
      <c r="SPC23" s="272"/>
      <c r="SPD23" s="272"/>
      <c r="SPE23" s="272"/>
      <c r="SPF23" s="272"/>
      <c r="SPG23" s="272"/>
      <c r="SPH23" s="272"/>
      <c r="SPI23" s="272"/>
      <c r="SPJ23" s="272"/>
      <c r="SPK23" s="272"/>
      <c r="SPL23" s="272"/>
      <c r="SPM23" s="272"/>
      <c r="SPN23" s="272"/>
      <c r="SPO23" s="272"/>
      <c r="SPP23" s="272"/>
      <c r="SPQ23" s="272"/>
      <c r="SPR23" s="272"/>
      <c r="SPS23" s="272"/>
      <c r="SPT23" s="272"/>
      <c r="SPU23" s="272"/>
      <c r="SPV23" s="272"/>
      <c r="SPW23" s="272"/>
      <c r="SPX23" s="272"/>
      <c r="SPY23" s="272"/>
      <c r="SPZ23" s="272"/>
      <c r="SQA23" s="272"/>
      <c r="SQB23" s="272"/>
      <c r="SQC23" s="272"/>
      <c r="SQD23" s="272"/>
      <c r="SQE23" s="272"/>
      <c r="SQF23" s="272"/>
      <c r="SQG23" s="272"/>
      <c r="SQH23" s="272"/>
      <c r="SQI23" s="272"/>
      <c r="SQJ23" s="272"/>
      <c r="SQK23" s="272"/>
      <c r="SQL23" s="272"/>
      <c r="SQM23" s="272"/>
      <c r="SQN23" s="272"/>
      <c r="SQO23" s="272"/>
      <c r="SQP23" s="272"/>
      <c r="SQQ23" s="272"/>
      <c r="SQR23" s="272"/>
      <c r="SQS23" s="272"/>
      <c r="SQT23" s="272"/>
      <c r="SQU23" s="272"/>
      <c r="SQV23" s="272"/>
      <c r="SQW23" s="272"/>
      <c r="SQX23" s="272"/>
      <c r="SQY23" s="272"/>
      <c r="SQZ23" s="272"/>
      <c r="SRA23" s="272"/>
      <c r="SRB23" s="272"/>
      <c r="SRC23" s="272"/>
      <c r="SRD23" s="272"/>
      <c r="SRE23" s="272"/>
      <c r="SRF23" s="272"/>
      <c r="SRG23" s="272"/>
      <c r="SRH23" s="272"/>
      <c r="SRI23" s="272"/>
      <c r="SRJ23" s="272"/>
      <c r="SRK23" s="272"/>
      <c r="SRL23" s="272"/>
      <c r="SRM23" s="272"/>
      <c r="SRN23" s="272"/>
      <c r="SRO23" s="272"/>
      <c r="SRP23" s="272"/>
      <c r="SRQ23" s="272"/>
      <c r="SRR23" s="272"/>
      <c r="SRS23" s="272"/>
      <c r="SRT23" s="272"/>
      <c r="SRU23" s="272"/>
      <c r="SRV23" s="272"/>
      <c r="SRW23" s="272"/>
      <c r="SRX23" s="272"/>
      <c r="SRY23" s="272"/>
      <c r="SRZ23" s="272"/>
      <c r="SSA23" s="272"/>
      <c r="SSB23" s="272"/>
      <c r="SSC23" s="272"/>
      <c r="SSD23" s="272"/>
      <c r="SSE23" s="272"/>
      <c r="SSF23" s="272"/>
      <c r="SSG23" s="272"/>
      <c r="SSH23" s="272"/>
      <c r="SSI23" s="272"/>
      <c r="SSJ23" s="272"/>
      <c r="SSK23" s="272"/>
      <c r="SSL23" s="272"/>
      <c r="SSM23" s="272"/>
      <c r="SSN23" s="272"/>
      <c r="SSO23" s="272"/>
      <c r="SSP23" s="272"/>
      <c r="SSQ23" s="272"/>
      <c r="SSR23" s="272"/>
      <c r="SSS23" s="272"/>
      <c r="SST23" s="272"/>
      <c r="SSU23" s="272"/>
      <c r="SSV23" s="272"/>
      <c r="SSW23" s="272"/>
      <c r="SSX23" s="272"/>
      <c r="SSY23" s="272"/>
      <c r="SSZ23" s="272"/>
      <c r="STA23" s="272"/>
      <c r="STB23" s="272"/>
      <c r="STC23" s="272"/>
      <c r="STD23" s="272"/>
      <c r="STE23" s="272"/>
      <c r="STF23" s="272"/>
      <c r="STG23" s="272"/>
      <c r="STH23" s="272"/>
      <c r="STI23" s="272"/>
      <c r="STJ23" s="272"/>
      <c r="STK23" s="272"/>
      <c r="STL23" s="272"/>
      <c r="STM23" s="272"/>
      <c r="STN23" s="272"/>
      <c r="STO23" s="272"/>
      <c r="STP23" s="272"/>
      <c r="STQ23" s="272"/>
      <c r="STR23" s="272"/>
      <c r="STS23" s="272"/>
      <c r="STT23" s="272"/>
      <c r="STU23" s="272"/>
      <c r="STV23" s="272"/>
      <c r="STW23" s="272"/>
      <c r="STX23" s="272"/>
      <c r="STY23" s="272"/>
      <c r="STZ23" s="272"/>
      <c r="SUA23" s="272"/>
      <c r="SUB23" s="272"/>
      <c r="SUC23" s="272"/>
      <c r="SUD23" s="272"/>
      <c r="SUE23" s="272"/>
      <c r="SUF23" s="272"/>
      <c r="SUG23" s="272"/>
      <c r="SUH23" s="272"/>
      <c r="SUI23" s="272"/>
      <c r="SUJ23" s="272"/>
      <c r="SUK23" s="272"/>
      <c r="SUL23" s="272"/>
      <c r="SUM23" s="272"/>
      <c r="SUN23" s="272"/>
      <c r="SUO23" s="272"/>
      <c r="SUP23" s="272"/>
      <c r="SUQ23" s="272"/>
      <c r="SUR23" s="272"/>
      <c r="SUS23" s="272"/>
      <c r="SUT23" s="272"/>
      <c r="SUU23" s="272"/>
      <c r="SUV23" s="272"/>
      <c r="SUW23" s="272"/>
      <c r="SUX23" s="272"/>
      <c r="SUY23" s="272"/>
      <c r="SUZ23" s="272"/>
      <c r="SVA23" s="272"/>
      <c r="SVB23" s="272"/>
      <c r="SVC23" s="272"/>
      <c r="SVD23" s="272"/>
      <c r="SVE23" s="272"/>
      <c r="SVF23" s="272"/>
      <c r="SVG23" s="272"/>
      <c r="SVH23" s="272"/>
      <c r="SVI23" s="272"/>
      <c r="SVJ23" s="272"/>
      <c r="SVK23" s="272"/>
      <c r="SVL23" s="272"/>
      <c r="SVM23" s="272"/>
      <c r="SVN23" s="272"/>
      <c r="SVO23" s="272"/>
      <c r="SVP23" s="272"/>
      <c r="SVQ23" s="272"/>
      <c r="SVR23" s="272"/>
      <c r="SVS23" s="272"/>
      <c r="SVT23" s="272"/>
      <c r="SVU23" s="272"/>
      <c r="SVV23" s="272"/>
      <c r="SVW23" s="272"/>
      <c r="SVX23" s="272"/>
      <c r="SVY23" s="272"/>
      <c r="SVZ23" s="272"/>
      <c r="SWA23" s="272"/>
      <c r="SWB23" s="272"/>
      <c r="SWC23" s="272"/>
      <c r="SWD23" s="272"/>
      <c r="SWE23" s="272"/>
      <c r="SWF23" s="272"/>
      <c r="SWG23" s="272"/>
      <c r="SWH23" s="272"/>
      <c r="SWI23" s="272"/>
      <c r="SWJ23" s="272"/>
      <c r="SWK23" s="272"/>
      <c r="SWL23" s="272"/>
      <c r="SWM23" s="272"/>
      <c r="SWN23" s="272"/>
      <c r="SWO23" s="272"/>
      <c r="SWP23" s="272"/>
      <c r="SWQ23" s="272"/>
      <c r="SWR23" s="272"/>
      <c r="SWS23" s="272"/>
      <c r="SWT23" s="272"/>
      <c r="SWU23" s="272"/>
      <c r="SWV23" s="272"/>
      <c r="SWW23" s="272"/>
      <c r="SWX23" s="272"/>
      <c r="SWY23" s="272"/>
      <c r="SWZ23" s="272"/>
      <c r="SXA23" s="272"/>
      <c r="SXB23" s="272"/>
      <c r="SXC23" s="272"/>
      <c r="SXD23" s="272"/>
      <c r="SXE23" s="272"/>
      <c r="SXF23" s="272"/>
      <c r="SXG23" s="272"/>
      <c r="SXH23" s="272"/>
      <c r="SXI23" s="272"/>
      <c r="SXJ23" s="272"/>
      <c r="SXK23" s="272"/>
      <c r="SXL23" s="272"/>
      <c r="SXM23" s="272"/>
      <c r="SXN23" s="272"/>
      <c r="SXO23" s="272"/>
      <c r="SXP23" s="272"/>
      <c r="SXQ23" s="272"/>
      <c r="SXR23" s="272"/>
      <c r="SXS23" s="272"/>
      <c r="SXT23" s="272"/>
      <c r="SXU23" s="272"/>
      <c r="SXV23" s="272"/>
      <c r="SXW23" s="272"/>
      <c r="SXX23" s="272"/>
      <c r="SXY23" s="272"/>
      <c r="SXZ23" s="272"/>
      <c r="SYA23" s="272"/>
      <c r="SYB23" s="272"/>
      <c r="SYC23" s="272"/>
      <c r="SYD23" s="272"/>
      <c r="SYE23" s="272"/>
      <c r="SYF23" s="272"/>
      <c r="SYG23" s="272"/>
      <c r="SYH23" s="272"/>
      <c r="SYI23" s="272"/>
      <c r="SYJ23" s="272"/>
      <c r="SYK23" s="272"/>
      <c r="SYL23" s="272"/>
      <c r="SYM23" s="272"/>
      <c r="SYN23" s="272"/>
      <c r="SYO23" s="272"/>
      <c r="SYP23" s="272"/>
      <c r="SYQ23" s="272"/>
      <c r="SYR23" s="272"/>
      <c r="SYS23" s="272"/>
      <c r="SYT23" s="272"/>
      <c r="SYU23" s="272"/>
      <c r="SYV23" s="272"/>
      <c r="SYW23" s="272"/>
      <c r="SYX23" s="272"/>
      <c r="SYY23" s="272"/>
      <c r="SYZ23" s="272"/>
      <c r="SZA23" s="272"/>
      <c r="SZB23" s="272"/>
      <c r="SZC23" s="272"/>
      <c r="SZD23" s="272"/>
      <c r="SZE23" s="272"/>
      <c r="SZF23" s="272"/>
      <c r="SZG23" s="272"/>
      <c r="SZH23" s="272"/>
      <c r="SZI23" s="272"/>
      <c r="SZJ23" s="272"/>
      <c r="SZK23" s="272"/>
      <c r="SZL23" s="272"/>
      <c r="SZM23" s="272"/>
      <c r="SZN23" s="272"/>
      <c r="SZO23" s="272"/>
      <c r="SZP23" s="272"/>
      <c r="SZQ23" s="272"/>
      <c r="SZR23" s="272"/>
      <c r="SZS23" s="272"/>
      <c r="SZT23" s="272"/>
      <c r="SZU23" s="272"/>
      <c r="SZV23" s="272"/>
      <c r="SZW23" s="272"/>
      <c r="SZX23" s="272"/>
      <c r="SZY23" s="272"/>
      <c r="SZZ23" s="272"/>
      <c r="TAA23" s="272"/>
      <c r="TAB23" s="272"/>
      <c r="TAC23" s="272"/>
      <c r="TAD23" s="272"/>
      <c r="TAE23" s="272"/>
      <c r="TAF23" s="272"/>
      <c r="TAG23" s="272"/>
      <c r="TAH23" s="272"/>
      <c r="TAI23" s="272"/>
      <c r="TAJ23" s="272"/>
      <c r="TAK23" s="272"/>
      <c r="TAL23" s="272"/>
      <c r="TAM23" s="272"/>
      <c r="TAN23" s="272"/>
      <c r="TAO23" s="272"/>
      <c r="TAP23" s="272"/>
      <c r="TAQ23" s="272"/>
      <c r="TAR23" s="272"/>
      <c r="TAS23" s="272"/>
      <c r="TAT23" s="272"/>
      <c r="TAU23" s="272"/>
      <c r="TAV23" s="272"/>
      <c r="TAW23" s="272"/>
      <c r="TAX23" s="272"/>
      <c r="TAY23" s="272"/>
      <c r="TAZ23" s="272"/>
      <c r="TBA23" s="272"/>
      <c r="TBB23" s="272"/>
      <c r="TBC23" s="272"/>
      <c r="TBD23" s="272"/>
      <c r="TBE23" s="272"/>
      <c r="TBF23" s="272"/>
      <c r="TBG23" s="272"/>
      <c r="TBH23" s="272"/>
      <c r="TBI23" s="272"/>
      <c r="TBJ23" s="272"/>
      <c r="TBK23" s="272"/>
      <c r="TBL23" s="272"/>
      <c r="TBM23" s="272"/>
      <c r="TBN23" s="272"/>
      <c r="TBO23" s="272"/>
      <c r="TBP23" s="272"/>
      <c r="TBQ23" s="272"/>
      <c r="TBR23" s="272"/>
      <c r="TBS23" s="272"/>
      <c r="TBT23" s="272"/>
      <c r="TBU23" s="272"/>
      <c r="TBV23" s="272"/>
      <c r="TBW23" s="272"/>
      <c r="TBX23" s="272"/>
      <c r="TBY23" s="272"/>
      <c r="TBZ23" s="272"/>
      <c r="TCA23" s="272"/>
      <c r="TCB23" s="272"/>
      <c r="TCC23" s="272"/>
      <c r="TCD23" s="272"/>
      <c r="TCE23" s="272"/>
      <c r="TCF23" s="272"/>
      <c r="TCG23" s="272"/>
      <c r="TCH23" s="272"/>
      <c r="TCI23" s="272"/>
      <c r="TCJ23" s="272"/>
      <c r="TCK23" s="272"/>
      <c r="TCL23" s="272"/>
      <c r="TCM23" s="272"/>
      <c r="TCN23" s="272"/>
      <c r="TCO23" s="272"/>
      <c r="TCP23" s="272"/>
      <c r="TCQ23" s="272"/>
      <c r="TCR23" s="272"/>
      <c r="TCS23" s="272"/>
      <c r="TCT23" s="272"/>
      <c r="TCU23" s="272"/>
      <c r="TCV23" s="272"/>
      <c r="TCW23" s="272"/>
      <c r="TCX23" s="272"/>
      <c r="TCY23" s="272"/>
      <c r="TCZ23" s="272"/>
      <c r="TDA23" s="272"/>
      <c r="TDB23" s="272"/>
      <c r="TDC23" s="272"/>
      <c r="TDD23" s="272"/>
      <c r="TDE23" s="272"/>
      <c r="TDF23" s="272"/>
      <c r="TDG23" s="272"/>
      <c r="TDH23" s="272"/>
      <c r="TDI23" s="272"/>
      <c r="TDJ23" s="272"/>
      <c r="TDK23" s="272"/>
      <c r="TDL23" s="272"/>
      <c r="TDM23" s="272"/>
      <c r="TDN23" s="272"/>
      <c r="TDO23" s="272"/>
      <c r="TDP23" s="272"/>
      <c r="TDQ23" s="272"/>
      <c r="TDR23" s="272"/>
      <c r="TDS23" s="272"/>
      <c r="TDT23" s="272"/>
      <c r="TDU23" s="272"/>
      <c r="TDV23" s="272"/>
      <c r="TDW23" s="272"/>
      <c r="TDX23" s="272"/>
      <c r="TDY23" s="272"/>
      <c r="TDZ23" s="272"/>
      <c r="TEA23" s="272"/>
      <c r="TEB23" s="272"/>
      <c r="TEC23" s="272"/>
      <c r="TED23" s="272"/>
      <c r="TEE23" s="272"/>
      <c r="TEF23" s="272"/>
      <c r="TEG23" s="272"/>
      <c r="TEH23" s="272"/>
      <c r="TEI23" s="272"/>
      <c r="TEJ23" s="272"/>
      <c r="TEK23" s="272"/>
      <c r="TEL23" s="272"/>
      <c r="TEM23" s="272"/>
      <c r="TEN23" s="272"/>
      <c r="TEO23" s="272"/>
      <c r="TEP23" s="272"/>
      <c r="TEQ23" s="272"/>
      <c r="TER23" s="272"/>
      <c r="TES23" s="272"/>
      <c r="TET23" s="272"/>
      <c r="TEU23" s="272"/>
      <c r="TEV23" s="272"/>
      <c r="TEW23" s="272"/>
      <c r="TEX23" s="272"/>
      <c r="TEY23" s="272"/>
      <c r="TEZ23" s="272"/>
      <c r="TFA23" s="272"/>
      <c r="TFB23" s="272"/>
      <c r="TFC23" s="272"/>
      <c r="TFD23" s="272"/>
      <c r="TFE23" s="272"/>
      <c r="TFF23" s="272"/>
      <c r="TFG23" s="272"/>
      <c r="TFH23" s="272"/>
      <c r="TFI23" s="272"/>
      <c r="TFJ23" s="272"/>
      <c r="TFK23" s="272"/>
      <c r="TFL23" s="272"/>
      <c r="TFM23" s="272"/>
      <c r="TFN23" s="272"/>
      <c r="TFO23" s="272"/>
      <c r="TFP23" s="272"/>
      <c r="TFQ23" s="272"/>
      <c r="TFR23" s="272"/>
      <c r="TFS23" s="272"/>
      <c r="TFT23" s="272"/>
      <c r="TFU23" s="272"/>
      <c r="TFV23" s="272"/>
      <c r="TFW23" s="272"/>
      <c r="TFX23" s="272"/>
      <c r="TFY23" s="272"/>
      <c r="TFZ23" s="272"/>
      <c r="TGA23" s="272"/>
      <c r="TGB23" s="272"/>
      <c r="TGC23" s="272"/>
      <c r="TGD23" s="272"/>
      <c r="TGE23" s="272"/>
      <c r="TGF23" s="272"/>
      <c r="TGG23" s="272"/>
      <c r="TGH23" s="272"/>
      <c r="TGI23" s="272"/>
      <c r="TGJ23" s="272"/>
      <c r="TGK23" s="272"/>
      <c r="TGL23" s="272"/>
      <c r="TGM23" s="272"/>
      <c r="TGN23" s="272"/>
      <c r="TGO23" s="272"/>
      <c r="TGP23" s="272"/>
      <c r="TGQ23" s="272"/>
      <c r="TGR23" s="272"/>
      <c r="TGS23" s="272"/>
      <c r="TGT23" s="272"/>
      <c r="TGU23" s="272"/>
      <c r="TGV23" s="272"/>
      <c r="TGW23" s="272"/>
      <c r="TGX23" s="272"/>
      <c r="TGY23" s="272"/>
      <c r="TGZ23" s="272"/>
      <c r="THA23" s="272"/>
      <c r="THB23" s="272"/>
      <c r="THC23" s="272"/>
      <c r="THD23" s="272"/>
      <c r="THE23" s="272"/>
      <c r="THF23" s="272"/>
      <c r="THG23" s="272"/>
      <c r="THH23" s="272"/>
      <c r="THI23" s="272"/>
      <c r="THJ23" s="272"/>
      <c r="THK23" s="272"/>
      <c r="THL23" s="272"/>
      <c r="THM23" s="272"/>
      <c r="THN23" s="272"/>
      <c r="THO23" s="272"/>
      <c r="THP23" s="272"/>
      <c r="THQ23" s="272"/>
      <c r="THR23" s="272"/>
      <c r="THS23" s="272"/>
      <c r="THT23" s="272"/>
      <c r="THU23" s="272"/>
      <c r="THV23" s="272"/>
      <c r="THW23" s="272"/>
      <c r="THX23" s="272"/>
      <c r="THY23" s="272"/>
      <c r="THZ23" s="272"/>
      <c r="TIA23" s="272"/>
      <c r="TIB23" s="272"/>
      <c r="TIC23" s="272"/>
      <c r="TID23" s="272"/>
      <c r="TIE23" s="272"/>
      <c r="TIF23" s="272"/>
      <c r="TIG23" s="272"/>
      <c r="TIH23" s="272"/>
      <c r="TII23" s="272"/>
      <c r="TIJ23" s="272"/>
      <c r="TIK23" s="272"/>
      <c r="TIL23" s="272"/>
      <c r="TIM23" s="272"/>
      <c r="TIN23" s="272"/>
      <c r="TIO23" s="272"/>
      <c r="TIP23" s="272"/>
      <c r="TIQ23" s="272"/>
      <c r="TIR23" s="272"/>
      <c r="TIS23" s="272"/>
      <c r="TIT23" s="272"/>
      <c r="TIU23" s="272"/>
      <c r="TIV23" s="272"/>
      <c r="TIW23" s="272"/>
      <c r="TIX23" s="272"/>
      <c r="TIY23" s="272"/>
      <c r="TIZ23" s="272"/>
      <c r="TJA23" s="272"/>
      <c r="TJB23" s="272"/>
      <c r="TJC23" s="272"/>
      <c r="TJD23" s="272"/>
      <c r="TJE23" s="272"/>
      <c r="TJF23" s="272"/>
      <c r="TJG23" s="272"/>
      <c r="TJH23" s="272"/>
      <c r="TJI23" s="272"/>
      <c r="TJJ23" s="272"/>
      <c r="TJK23" s="272"/>
      <c r="TJL23" s="272"/>
      <c r="TJM23" s="272"/>
      <c r="TJN23" s="272"/>
      <c r="TJO23" s="272"/>
      <c r="TJP23" s="272"/>
      <c r="TJQ23" s="272"/>
      <c r="TJR23" s="272"/>
      <c r="TJS23" s="272"/>
      <c r="TJT23" s="272"/>
      <c r="TJU23" s="272"/>
      <c r="TJV23" s="272"/>
      <c r="TJW23" s="272"/>
      <c r="TJX23" s="272"/>
      <c r="TJY23" s="272"/>
      <c r="TJZ23" s="272"/>
      <c r="TKA23" s="272"/>
      <c r="TKB23" s="272"/>
      <c r="TKC23" s="272"/>
      <c r="TKD23" s="272"/>
      <c r="TKE23" s="272"/>
      <c r="TKF23" s="272"/>
      <c r="TKG23" s="272"/>
      <c r="TKH23" s="272"/>
      <c r="TKI23" s="272"/>
      <c r="TKJ23" s="272"/>
      <c r="TKK23" s="272"/>
      <c r="TKL23" s="272"/>
      <c r="TKM23" s="272"/>
      <c r="TKN23" s="272"/>
      <c r="TKO23" s="272"/>
      <c r="TKP23" s="272"/>
      <c r="TKQ23" s="272"/>
      <c r="TKR23" s="272"/>
      <c r="TKS23" s="272"/>
      <c r="TKT23" s="272"/>
      <c r="TKU23" s="272"/>
      <c r="TKV23" s="272"/>
      <c r="TKW23" s="272"/>
      <c r="TKX23" s="272"/>
      <c r="TKY23" s="272"/>
      <c r="TKZ23" s="272"/>
      <c r="TLA23" s="272"/>
      <c r="TLB23" s="272"/>
      <c r="TLC23" s="272"/>
      <c r="TLD23" s="272"/>
      <c r="TLE23" s="272"/>
      <c r="TLF23" s="272"/>
      <c r="TLG23" s="272"/>
      <c r="TLH23" s="272"/>
      <c r="TLI23" s="272"/>
      <c r="TLJ23" s="272"/>
      <c r="TLK23" s="272"/>
      <c r="TLL23" s="272"/>
      <c r="TLM23" s="272"/>
      <c r="TLN23" s="272"/>
      <c r="TLO23" s="272"/>
      <c r="TLP23" s="272"/>
      <c r="TLQ23" s="272"/>
      <c r="TLR23" s="272"/>
      <c r="TLS23" s="272"/>
      <c r="TLT23" s="272"/>
      <c r="TLU23" s="272"/>
      <c r="TLV23" s="272"/>
      <c r="TLW23" s="272"/>
      <c r="TLX23" s="272"/>
      <c r="TLY23" s="272"/>
      <c r="TLZ23" s="272"/>
      <c r="TMA23" s="272"/>
      <c r="TMB23" s="272"/>
      <c r="TMC23" s="272"/>
      <c r="TMD23" s="272"/>
      <c r="TME23" s="272"/>
      <c r="TMF23" s="272"/>
      <c r="TMG23" s="272"/>
      <c r="TMH23" s="272"/>
      <c r="TMI23" s="272"/>
      <c r="TMJ23" s="272"/>
      <c r="TMK23" s="272"/>
      <c r="TML23" s="272"/>
      <c r="TMM23" s="272"/>
      <c r="TMN23" s="272"/>
      <c r="TMO23" s="272"/>
      <c r="TMP23" s="272"/>
      <c r="TMQ23" s="272"/>
      <c r="TMR23" s="272"/>
      <c r="TMS23" s="272"/>
      <c r="TMT23" s="272"/>
      <c r="TMU23" s="272"/>
      <c r="TMV23" s="272"/>
      <c r="TMW23" s="272"/>
      <c r="TMX23" s="272"/>
      <c r="TMY23" s="272"/>
      <c r="TMZ23" s="272"/>
      <c r="TNA23" s="272"/>
      <c r="TNB23" s="272"/>
      <c r="TNC23" s="272"/>
      <c r="TND23" s="272"/>
      <c r="TNE23" s="272"/>
      <c r="TNF23" s="272"/>
      <c r="TNG23" s="272"/>
      <c r="TNH23" s="272"/>
      <c r="TNI23" s="272"/>
      <c r="TNJ23" s="272"/>
      <c r="TNK23" s="272"/>
      <c r="TNL23" s="272"/>
      <c r="TNM23" s="272"/>
      <c r="TNN23" s="272"/>
      <c r="TNO23" s="272"/>
      <c r="TNP23" s="272"/>
      <c r="TNQ23" s="272"/>
      <c r="TNR23" s="272"/>
      <c r="TNS23" s="272"/>
      <c r="TNT23" s="272"/>
      <c r="TNU23" s="272"/>
      <c r="TNV23" s="272"/>
      <c r="TNW23" s="272"/>
      <c r="TNX23" s="272"/>
      <c r="TNY23" s="272"/>
      <c r="TNZ23" s="272"/>
      <c r="TOA23" s="272"/>
      <c r="TOB23" s="272"/>
      <c r="TOC23" s="272"/>
      <c r="TOD23" s="272"/>
      <c r="TOE23" s="272"/>
      <c r="TOF23" s="272"/>
      <c r="TOG23" s="272"/>
      <c r="TOH23" s="272"/>
      <c r="TOI23" s="272"/>
      <c r="TOJ23" s="272"/>
      <c r="TOK23" s="272"/>
      <c r="TOL23" s="272"/>
      <c r="TOM23" s="272"/>
      <c r="TON23" s="272"/>
      <c r="TOO23" s="272"/>
      <c r="TOP23" s="272"/>
      <c r="TOQ23" s="272"/>
      <c r="TOR23" s="272"/>
      <c r="TOS23" s="272"/>
      <c r="TOT23" s="272"/>
      <c r="TOU23" s="272"/>
      <c r="TOV23" s="272"/>
      <c r="TOW23" s="272"/>
      <c r="TOX23" s="272"/>
      <c r="TOY23" s="272"/>
      <c r="TOZ23" s="272"/>
      <c r="TPA23" s="272"/>
      <c r="TPB23" s="272"/>
      <c r="TPC23" s="272"/>
      <c r="TPD23" s="272"/>
      <c r="TPE23" s="272"/>
      <c r="TPF23" s="272"/>
      <c r="TPG23" s="272"/>
      <c r="TPH23" s="272"/>
      <c r="TPI23" s="272"/>
      <c r="TPJ23" s="272"/>
      <c r="TPK23" s="272"/>
      <c r="TPL23" s="272"/>
      <c r="TPM23" s="272"/>
      <c r="TPN23" s="272"/>
      <c r="TPO23" s="272"/>
      <c r="TPP23" s="272"/>
      <c r="TPQ23" s="272"/>
      <c r="TPR23" s="272"/>
      <c r="TPS23" s="272"/>
      <c r="TPT23" s="272"/>
      <c r="TPU23" s="272"/>
      <c r="TPV23" s="272"/>
      <c r="TPW23" s="272"/>
      <c r="TPX23" s="272"/>
      <c r="TPY23" s="272"/>
      <c r="TPZ23" s="272"/>
      <c r="TQA23" s="272"/>
      <c r="TQB23" s="272"/>
      <c r="TQC23" s="272"/>
      <c r="TQD23" s="272"/>
      <c r="TQE23" s="272"/>
      <c r="TQF23" s="272"/>
      <c r="TQG23" s="272"/>
      <c r="TQH23" s="272"/>
      <c r="TQI23" s="272"/>
      <c r="TQJ23" s="272"/>
      <c r="TQK23" s="272"/>
      <c r="TQL23" s="272"/>
      <c r="TQM23" s="272"/>
      <c r="TQN23" s="272"/>
      <c r="TQO23" s="272"/>
      <c r="TQP23" s="272"/>
      <c r="TQQ23" s="272"/>
      <c r="TQR23" s="272"/>
      <c r="TQS23" s="272"/>
      <c r="TQT23" s="272"/>
      <c r="TQU23" s="272"/>
      <c r="TQV23" s="272"/>
      <c r="TQW23" s="272"/>
      <c r="TQX23" s="272"/>
      <c r="TQY23" s="272"/>
      <c r="TQZ23" s="272"/>
      <c r="TRA23" s="272"/>
      <c r="TRB23" s="272"/>
      <c r="TRC23" s="272"/>
      <c r="TRD23" s="272"/>
      <c r="TRE23" s="272"/>
      <c r="TRF23" s="272"/>
      <c r="TRG23" s="272"/>
      <c r="TRH23" s="272"/>
      <c r="TRI23" s="272"/>
      <c r="TRJ23" s="272"/>
      <c r="TRK23" s="272"/>
      <c r="TRL23" s="272"/>
      <c r="TRM23" s="272"/>
      <c r="TRN23" s="272"/>
      <c r="TRO23" s="272"/>
      <c r="TRP23" s="272"/>
      <c r="TRQ23" s="272"/>
      <c r="TRR23" s="272"/>
      <c r="TRS23" s="272"/>
      <c r="TRT23" s="272"/>
      <c r="TRU23" s="272"/>
      <c r="TRV23" s="272"/>
      <c r="TRW23" s="272"/>
      <c r="TRX23" s="272"/>
      <c r="TRY23" s="272"/>
      <c r="TRZ23" s="272"/>
      <c r="TSA23" s="272"/>
      <c r="TSB23" s="272"/>
      <c r="TSC23" s="272"/>
      <c r="TSD23" s="272"/>
      <c r="TSE23" s="272"/>
      <c r="TSF23" s="272"/>
      <c r="TSG23" s="272"/>
      <c r="TSH23" s="272"/>
      <c r="TSI23" s="272"/>
      <c r="TSJ23" s="272"/>
      <c r="TSK23" s="272"/>
      <c r="TSL23" s="272"/>
      <c r="TSM23" s="272"/>
      <c r="TSN23" s="272"/>
      <c r="TSO23" s="272"/>
      <c r="TSP23" s="272"/>
      <c r="TSQ23" s="272"/>
      <c r="TSR23" s="272"/>
      <c r="TSS23" s="272"/>
      <c r="TST23" s="272"/>
      <c r="TSU23" s="272"/>
      <c r="TSV23" s="272"/>
      <c r="TSW23" s="272"/>
      <c r="TSX23" s="272"/>
      <c r="TSY23" s="272"/>
      <c r="TSZ23" s="272"/>
      <c r="TTA23" s="272"/>
      <c r="TTB23" s="272"/>
      <c r="TTC23" s="272"/>
      <c r="TTD23" s="272"/>
      <c r="TTE23" s="272"/>
      <c r="TTF23" s="272"/>
      <c r="TTG23" s="272"/>
      <c r="TTH23" s="272"/>
      <c r="TTI23" s="272"/>
      <c r="TTJ23" s="272"/>
      <c r="TTK23" s="272"/>
      <c r="TTL23" s="272"/>
      <c r="TTM23" s="272"/>
      <c r="TTN23" s="272"/>
      <c r="TTO23" s="272"/>
      <c r="TTP23" s="272"/>
      <c r="TTQ23" s="272"/>
      <c r="TTR23" s="272"/>
      <c r="TTS23" s="272"/>
      <c r="TTT23" s="272"/>
      <c r="TTU23" s="272"/>
      <c r="TTV23" s="272"/>
      <c r="TTW23" s="272"/>
      <c r="TTX23" s="272"/>
      <c r="TTY23" s="272"/>
      <c r="TTZ23" s="272"/>
      <c r="TUA23" s="272"/>
      <c r="TUB23" s="272"/>
      <c r="TUC23" s="272"/>
      <c r="TUD23" s="272"/>
      <c r="TUE23" s="272"/>
      <c r="TUF23" s="272"/>
      <c r="TUG23" s="272"/>
      <c r="TUH23" s="272"/>
      <c r="TUI23" s="272"/>
      <c r="TUJ23" s="272"/>
      <c r="TUK23" s="272"/>
      <c r="TUL23" s="272"/>
      <c r="TUM23" s="272"/>
      <c r="TUN23" s="272"/>
      <c r="TUO23" s="272"/>
      <c r="TUP23" s="272"/>
      <c r="TUQ23" s="272"/>
      <c r="TUR23" s="272"/>
      <c r="TUS23" s="272"/>
      <c r="TUT23" s="272"/>
      <c r="TUU23" s="272"/>
      <c r="TUV23" s="272"/>
      <c r="TUW23" s="272"/>
      <c r="TUX23" s="272"/>
      <c r="TUY23" s="272"/>
      <c r="TUZ23" s="272"/>
      <c r="TVA23" s="272"/>
      <c r="TVB23" s="272"/>
      <c r="TVC23" s="272"/>
      <c r="TVD23" s="272"/>
      <c r="TVE23" s="272"/>
      <c r="TVF23" s="272"/>
      <c r="TVG23" s="272"/>
      <c r="TVH23" s="272"/>
      <c r="TVI23" s="272"/>
      <c r="TVJ23" s="272"/>
      <c r="TVK23" s="272"/>
      <c r="TVL23" s="272"/>
      <c r="TVM23" s="272"/>
      <c r="TVN23" s="272"/>
      <c r="TVO23" s="272"/>
      <c r="TVP23" s="272"/>
      <c r="TVQ23" s="272"/>
      <c r="TVR23" s="272"/>
      <c r="TVS23" s="272"/>
      <c r="TVT23" s="272"/>
      <c r="TVU23" s="272"/>
      <c r="TVV23" s="272"/>
      <c r="TVW23" s="272"/>
      <c r="TVX23" s="272"/>
      <c r="TVY23" s="272"/>
      <c r="TVZ23" s="272"/>
      <c r="TWA23" s="272"/>
      <c r="TWB23" s="272"/>
      <c r="TWC23" s="272"/>
      <c r="TWD23" s="272"/>
      <c r="TWE23" s="272"/>
      <c r="TWF23" s="272"/>
      <c r="TWG23" s="272"/>
      <c r="TWH23" s="272"/>
      <c r="TWI23" s="272"/>
      <c r="TWJ23" s="272"/>
      <c r="TWK23" s="272"/>
      <c r="TWL23" s="272"/>
      <c r="TWM23" s="272"/>
      <c r="TWN23" s="272"/>
      <c r="TWO23" s="272"/>
      <c r="TWP23" s="272"/>
      <c r="TWQ23" s="272"/>
      <c r="TWR23" s="272"/>
      <c r="TWS23" s="272"/>
      <c r="TWT23" s="272"/>
      <c r="TWU23" s="272"/>
      <c r="TWV23" s="272"/>
      <c r="TWW23" s="272"/>
      <c r="TWX23" s="272"/>
      <c r="TWY23" s="272"/>
      <c r="TWZ23" s="272"/>
      <c r="TXA23" s="272"/>
      <c r="TXB23" s="272"/>
      <c r="TXC23" s="272"/>
      <c r="TXD23" s="272"/>
      <c r="TXE23" s="272"/>
      <c r="TXF23" s="272"/>
      <c r="TXG23" s="272"/>
      <c r="TXH23" s="272"/>
      <c r="TXI23" s="272"/>
      <c r="TXJ23" s="272"/>
      <c r="TXK23" s="272"/>
      <c r="TXL23" s="272"/>
      <c r="TXM23" s="272"/>
      <c r="TXN23" s="272"/>
      <c r="TXO23" s="272"/>
      <c r="TXP23" s="272"/>
      <c r="TXQ23" s="272"/>
      <c r="TXR23" s="272"/>
      <c r="TXS23" s="272"/>
      <c r="TXT23" s="272"/>
      <c r="TXU23" s="272"/>
      <c r="TXV23" s="272"/>
      <c r="TXW23" s="272"/>
      <c r="TXX23" s="272"/>
      <c r="TXY23" s="272"/>
      <c r="TXZ23" s="272"/>
      <c r="TYA23" s="272"/>
      <c r="TYB23" s="272"/>
      <c r="TYC23" s="272"/>
      <c r="TYD23" s="272"/>
      <c r="TYE23" s="272"/>
      <c r="TYF23" s="272"/>
      <c r="TYG23" s="272"/>
      <c r="TYH23" s="272"/>
      <c r="TYI23" s="272"/>
      <c r="TYJ23" s="272"/>
      <c r="TYK23" s="272"/>
      <c r="TYL23" s="272"/>
      <c r="TYM23" s="272"/>
      <c r="TYN23" s="272"/>
      <c r="TYO23" s="272"/>
      <c r="TYP23" s="272"/>
      <c r="TYQ23" s="272"/>
      <c r="TYR23" s="272"/>
      <c r="TYS23" s="272"/>
      <c r="TYT23" s="272"/>
      <c r="TYU23" s="272"/>
      <c r="TYV23" s="272"/>
      <c r="TYW23" s="272"/>
      <c r="TYX23" s="272"/>
      <c r="TYY23" s="272"/>
      <c r="TYZ23" s="272"/>
      <c r="TZA23" s="272"/>
      <c r="TZB23" s="272"/>
      <c r="TZC23" s="272"/>
      <c r="TZD23" s="272"/>
      <c r="TZE23" s="272"/>
      <c r="TZF23" s="272"/>
      <c r="TZG23" s="272"/>
      <c r="TZH23" s="272"/>
      <c r="TZI23" s="272"/>
      <c r="TZJ23" s="272"/>
      <c r="TZK23" s="272"/>
      <c r="TZL23" s="272"/>
      <c r="TZM23" s="272"/>
      <c r="TZN23" s="272"/>
      <c r="TZO23" s="272"/>
      <c r="TZP23" s="272"/>
      <c r="TZQ23" s="272"/>
      <c r="TZR23" s="272"/>
      <c r="TZS23" s="272"/>
      <c r="TZT23" s="272"/>
      <c r="TZU23" s="272"/>
      <c r="TZV23" s="272"/>
      <c r="TZW23" s="272"/>
      <c r="TZX23" s="272"/>
      <c r="TZY23" s="272"/>
      <c r="TZZ23" s="272"/>
      <c r="UAA23" s="272"/>
      <c r="UAB23" s="272"/>
      <c r="UAC23" s="272"/>
      <c r="UAD23" s="272"/>
      <c r="UAE23" s="272"/>
      <c r="UAF23" s="272"/>
      <c r="UAG23" s="272"/>
      <c r="UAH23" s="272"/>
      <c r="UAI23" s="272"/>
      <c r="UAJ23" s="272"/>
      <c r="UAK23" s="272"/>
      <c r="UAL23" s="272"/>
      <c r="UAM23" s="272"/>
      <c r="UAN23" s="272"/>
      <c r="UAO23" s="272"/>
      <c r="UAP23" s="272"/>
      <c r="UAQ23" s="272"/>
      <c r="UAR23" s="272"/>
      <c r="UAS23" s="272"/>
      <c r="UAT23" s="272"/>
      <c r="UAU23" s="272"/>
      <c r="UAV23" s="272"/>
      <c r="UAW23" s="272"/>
      <c r="UAX23" s="272"/>
      <c r="UAY23" s="272"/>
      <c r="UAZ23" s="272"/>
      <c r="UBA23" s="272"/>
      <c r="UBB23" s="272"/>
      <c r="UBC23" s="272"/>
      <c r="UBD23" s="272"/>
      <c r="UBE23" s="272"/>
      <c r="UBF23" s="272"/>
      <c r="UBG23" s="272"/>
      <c r="UBH23" s="272"/>
      <c r="UBI23" s="272"/>
      <c r="UBJ23" s="272"/>
      <c r="UBK23" s="272"/>
      <c r="UBL23" s="272"/>
      <c r="UBM23" s="272"/>
      <c r="UBN23" s="272"/>
      <c r="UBO23" s="272"/>
      <c r="UBP23" s="272"/>
      <c r="UBQ23" s="272"/>
      <c r="UBR23" s="272"/>
      <c r="UBS23" s="272"/>
      <c r="UBT23" s="272"/>
      <c r="UBU23" s="272"/>
      <c r="UBV23" s="272"/>
      <c r="UBW23" s="272"/>
      <c r="UBX23" s="272"/>
      <c r="UBY23" s="272"/>
      <c r="UBZ23" s="272"/>
      <c r="UCA23" s="272"/>
      <c r="UCB23" s="272"/>
      <c r="UCC23" s="272"/>
      <c r="UCD23" s="272"/>
      <c r="UCE23" s="272"/>
      <c r="UCF23" s="272"/>
      <c r="UCG23" s="272"/>
      <c r="UCH23" s="272"/>
      <c r="UCI23" s="272"/>
      <c r="UCJ23" s="272"/>
      <c r="UCK23" s="272"/>
      <c r="UCL23" s="272"/>
      <c r="UCM23" s="272"/>
      <c r="UCN23" s="272"/>
      <c r="UCO23" s="272"/>
      <c r="UCP23" s="272"/>
      <c r="UCQ23" s="272"/>
      <c r="UCR23" s="272"/>
      <c r="UCS23" s="272"/>
      <c r="UCT23" s="272"/>
      <c r="UCU23" s="272"/>
      <c r="UCV23" s="272"/>
      <c r="UCW23" s="272"/>
      <c r="UCX23" s="272"/>
      <c r="UCY23" s="272"/>
      <c r="UCZ23" s="272"/>
      <c r="UDA23" s="272"/>
      <c r="UDB23" s="272"/>
      <c r="UDC23" s="272"/>
      <c r="UDD23" s="272"/>
      <c r="UDE23" s="272"/>
      <c r="UDF23" s="272"/>
      <c r="UDG23" s="272"/>
      <c r="UDH23" s="272"/>
      <c r="UDI23" s="272"/>
      <c r="UDJ23" s="272"/>
      <c r="UDK23" s="272"/>
      <c r="UDL23" s="272"/>
      <c r="UDM23" s="272"/>
      <c r="UDN23" s="272"/>
      <c r="UDO23" s="272"/>
      <c r="UDP23" s="272"/>
      <c r="UDQ23" s="272"/>
      <c r="UDR23" s="272"/>
      <c r="UDS23" s="272"/>
      <c r="UDT23" s="272"/>
      <c r="UDU23" s="272"/>
      <c r="UDV23" s="272"/>
      <c r="UDW23" s="272"/>
      <c r="UDX23" s="272"/>
      <c r="UDY23" s="272"/>
      <c r="UDZ23" s="272"/>
      <c r="UEA23" s="272"/>
      <c r="UEB23" s="272"/>
      <c r="UEC23" s="272"/>
      <c r="UED23" s="272"/>
      <c r="UEE23" s="272"/>
      <c r="UEF23" s="272"/>
      <c r="UEG23" s="272"/>
      <c r="UEH23" s="272"/>
      <c r="UEI23" s="272"/>
      <c r="UEJ23" s="272"/>
      <c r="UEK23" s="272"/>
      <c r="UEL23" s="272"/>
      <c r="UEM23" s="272"/>
      <c r="UEN23" s="272"/>
      <c r="UEO23" s="272"/>
      <c r="UEP23" s="272"/>
      <c r="UEQ23" s="272"/>
      <c r="UER23" s="272"/>
      <c r="UES23" s="272"/>
      <c r="UET23" s="272"/>
      <c r="UEU23" s="272"/>
      <c r="UEV23" s="272"/>
      <c r="UEW23" s="272"/>
      <c r="UEX23" s="272"/>
      <c r="UEY23" s="272"/>
      <c r="UEZ23" s="272"/>
      <c r="UFA23" s="272"/>
      <c r="UFB23" s="272"/>
      <c r="UFC23" s="272"/>
      <c r="UFD23" s="272"/>
      <c r="UFE23" s="272"/>
      <c r="UFF23" s="272"/>
      <c r="UFG23" s="272"/>
      <c r="UFH23" s="272"/>
      <c r="UFI23" s="272"/>
      <c r="UFJ23" s="272"/>
      <c r="UFK23" s="272"/>
      <c r="UFL23" s="272"/>
      <c r="UFM23" s="272"/>
      <c r="UFN23" s="272"/>
      <c r="UFO23" s="272"/>
      <c r="UFP23" s="272"/>
      <c r="UFQ23" s="272"/>
      <c r="UFR23" s="272"/>
      <c r="UFS23" s="272"/>
      <c r="UFT23" s="272"/>
      <c r="UFU23" s="272"/>
      <c r="UFV23" s="272"/>
      <c r="UFW23" s="272"/>
      <c r="UFX23" s="272"/>
      <c r="UFY23" s="272"/>
      <c r="UFZ23" s="272"/>
      <c r="UGA23" s="272"/>
      <c r="UGB23" s="272"/>
      <c r="UGC23" s="272"/>
      <c r="UGD23" s="272"/>
      <c r="UGE23" s="272"/>
      <c r="UGF23" s="272"/>
      <c r="UGG23" s="272"/>
      <c r="UGH23" s="272"/>
      <c r="UGI23" s="272"/>
      <c r="UGJ23" s="272"/>
      <c r="UGK23" s="272"/>
      <c r="UGL23" s="272"/>
      <c r="UGM23" s="272"/>
      <c r="UGN23" s="272"/>
      <c r="UGO23" s="272"/>
      <c r="UGP23" s="272"/>
      <c r="UGQ23" s="272"/>
      <c r="UGR23" s="272"/>
      <c r="UGS23" s="272"/>
      <c r="UGT23" s="272"/>
      <c r="UGU23" s="272"/>
      <c r="UGV23" s="272"/>
      <c r="UGW23" s="272"/>
      <c r="UGX23" s="272"/>
      <c r="UGY23" s="272"/>
      <c r="UGZ23" s="272"/>
      <c r="UHA23" s="272"/>
      <c r="UHB23" s="272"/>
      <c r="UHC23" s="272"/>
      <c r="UHD23" s="272"/>
      <c r="UHE23" s="272"/>
      <c r="UHF23" s="272"/>
      <c r="UHG23" s="272"/>
      <c r="UHH23" s="272"/>
      <c r="UHI23" s="272"/>
      <c r="UHJ23" s="272"/>
      <c r="UHK23" s="272"/>
      <c r="UHL23" s="272"/>
      <c r="UHM23" s="272"/>
      <c r="UHN23" s="272"/>
      <c r="UHO23" s="272"/>
      <c r="UHP23" s="272"/>
      <c r="UHQ23" s="272"/>
      <c r="UHR23" s="272"/>
      <c r="UHS23" s="272"/>
      <c r="UHT23" s="272"/>
      <c r="UHU23" s="272"/>
      <c r="UHV23" s="272"/>
      <c r="UHW23" s="272"/>
      <c r="UHX23" s="272"/>
      <c r="UHY23" s="272"/>
      <c r="UHZ23" s="272"/>
      <c r="UIA23" s="272"/>
      <c r="UIB23" s="272"/>
      <c r="UIC23" s="272"/>
      <c r="UID23" s="272"/>
      <c r="UIE23" s="272"/>
      <c r="UIF23" s="272"/>
      <c r="UIG23" s="272"/>
      <c r="UIH23" s="272"/>
      <c r="UII23" s="272"/>
      <c r="UIJ23" s="272"/>
      <c r="UIK23" s="272"/>
      <c r="UIL23" s="272"/>
      <c r="UIM23" s="272"/>
      <c r="UIN23" s="272"/>
      <c r="UIO23" s="272"/>
      <c r="UIP23" s="272"/>
      <c r="UIQ23" s="272"/>
      <c r="UIR23" s="272"/>
      <c r="UIS23" s="272"/>
      <c r="UIT23" s="272"/>
      <c r="UIU23" s="272"/>
      <c r="UIV23" s="272"/>
      <c r="UIW23" s="272"/>
      <c r="UIX23" s="272"/>
      <c r="UIY23" s="272"/>
      <c r="UIZ23" s="272"/>
      <c r="UJA23" s="272"/>
      <c r="UJB23" s="272"/>
      <c r="UJC23" s="272"/>
      <c r="UJD23" s="272"/>
      <c r="UJE23" s="272"/>
      <c r="UJF23" s="272"/>
      <c r="UJG23" s="272"/>
      <c r="UJH23" s="272"/>
      <c r="UJI23" s="272"/>
      <c r="UJJ23" s="272"/>
      <c r="UJK23" s="272"/>
      <c r="UJL23" s="272"/>
      <c r="UJM23" s="272"/>
      <c r="UJN23" s="272"/>
      <c r="UJO23" s="272"/>
      <c r="UJP23" s="272"/>
      <c r="UJQ23" s="272"/>
      <c r="UJR23" s="272"/>
      <c r="UJS23" s="272"/>
      <c r="UJT23" s="272"/>
      <c r="UJU23" s="272"/>
      <c r="UJV23" s="272"/>
      <c r="UJW23" s="272"/>
      <c r="UJX23" s="272"/>
      <c r="UJY23" s="272"/>
      <c r="UJZ23" s="272"/>
      <c r="UKA23" s="272"/>
      <c r="UKB23" s="272"/>
      <c r="UKC23" s="272"/>
      <c r="UKD23" s="272"/>
      <c r="UKE23" s="272"/>
      <c r="UKF23" s="272"/>
      <c r="UKG23" s="272"/>
      <c r="UKH23" s="272"/>
      <c r="UKI23" s="272"/>
      <c r="UKJ23" s="272"/>
      <c r="UKK23" s="272"/>
      <c r="UKL23" s="272"/>
      <c r="UKM23" s="272"/>
      <c r="UKN23" s="272"/>
      <c r="UKO23" s="272"/>
      <c r="UKP23" s="272"/>
      <c r="UKQ23" s="272"/>
      <c r="UKR23" s="272"/>
      <c r="UKS23" s="272"/>
      <c r="UKT23" s="272"/>
      <c r="UKU23" s="272"/>
      <c r="UKV23" s="272"/>
      <c r="UKW23" s="272"/>
      <c r="UKX23" s="272"/>
      <c r="UKY23" s="272"/>
      <c r="UKZ23" s="272"/>
      <c r="ULA23" s="272"/>
      <c r="ULB23" s="272"/>
      <c r="ULC23" s="272"/>
      <c r="ULD23" s="272"/>
      <c r="ULE23" s="272"/>
      <c r="ULF23" s="272"/>
      <c r="ULG23" s="272"/>
      <c r="ULH23" s="272"/>
      <c r="ULI23" s="272"/>
      <c r="ULJ23" s="272"/>
      <c r="ULK23" s="272"/>
      <c r="ULL23" s="272"/>
      <c r="ULM23" s="272"/>
      <c r="ULN23" s="272"/>
      <c r="ULO23" s="272"/>
      <c r="ULP23" s="272"/>
      <c r="ULQ23" s="272"/>
      <c r="ULR23" s="272"/>
      <c r="ULS23" s="272"/>
      <c r="ULT23" s="272"/>
      <c r="ULU23" s="272"/>
      <c r="ULV23" s="272"/>
      <c r="ULW23" s="272"/>
      <c r="ULX23" s="272"/>
      <c r="ULY23" s="272"/>
      <c r="ULZ23" s="272"/>
      <c r="UMA23" s="272"/>
      <c r="UMB23" s="272"/>
      <c r="UMC23" s="272"/>
      <c r="UMD23" s="272"/>
      <c r="UME23" s="272"/>
      <c r="UMF23" s="272"/>
      <c r="UMG23" s="272"/>
      <c r="UMH23" s="272"/>
      <c r="UMI23" s="272"/>
      <c r="UMJ23" s="272"/>
      <c r="UMK23" s="272"/>
      <c r="UML23" s="272"/>
      <c r="UMM23" s="272"/>
      <c r="UMN23" s="272"/>
      <c r="UMO23" s="272"/>
      <c r="UMP23" s="272"/>
      <c r="UMQ23" s="272"/>
      <c r="UMR23" s="272"/>
      <c r="UMS23" s="272"/>
      <c r="UMT23" s="272"/>
      <c r="UMU23" s="272"/>
      <c r="UMV23" s="272"/>
      <c r="UMW23" s="272"/>
      <c r="UMX23" s="272"/>
      <c r="UMY23" s="272"/>
      <c r="UMZ23" s="272"/>
      <c r="UNA23" s="272"/>
      <c r="UNB23" s="272"/>
      <c r="UNC23" s="272"/>
      <c r="UND23" s="272"/>
      <c r="UNE23" s="272"/>
      <c r="UNF23" s="272"/>
      <c r="UNG23" s="272"/>
      <c r="UNH23" s="272"/>
      <c r="UNI23" s="272"/>
      <c r="UNJ23" s="272"/>
      <c r="UNK23" s="272"/>
      <c r="UNL23" s="272"/>
      <c r="UNM23" s="272"/>
      <c r="UNN23" s="272"/>
      <c r="UNO23" s="272"/>
      <c r="UNP23" s="272"/>
      <c r="UNQ23" s="272"/>
      <c r="UNR23" s="272"/>
      <c r="UNS23" s="272"/>
      <c r="UNT23" s="272"/>
      <c r="UNU23" s="272"/>
      <c r="UNV23" s="272"/>
      <c r="UNW23" s="272"/>
      <c r="UNX23" s="272"/>
      <c r="UNY23" s="272"/>
      <c r="UNZ23" s="272"/>
      <c r="UOA23" s="272"/>
      <c r="UOB23" s="272"/>
      <c r="UOC23" s="272"/>
      <c r="UOD23" s="272"/>
      <c r="UOE23" s="272"/>
      <c r="UOF23" s="272"/>
      <c r="UOG23" s="272"/>
      <c r="UOH23" s="272"/>
      <c r="UOI23" s="272"/>
      <c r="UOJ23" s="272"/>
      <c r="UOK23" s="272"/>
      <c r="UOL23" s="272"/>
      <c r="UOM23" s="272"/>
      <c r="UON23" s="272"/>
      <c r="UOO23" s="272"/>
      <c r="UOP23" s="272"/>
      <c r="UOQ23" s="272"/>
      <c r="UOR23" s="272"/>
      <c r="UOS23" s="272"/>
      <c r="UOT23" s="272"/>
      <c r="UOU23" s="272"/>
      <c r="UOV23" s="272"/>
      <c r="UOW23" s="272"/>
      <c r="UOX23" s="272"/>
      <c r="UOY23" s="272"/>
      <c r="UOZ23" s="272"/>
      <c r="UPA23" s="272"/>
      <c r="UPB23" s="272"/>
      <c r="UPC23" s="272"/>
      <c r="UPD23" s="272"/>
      <c r="UPE23" s="272"/>
      <c r="UPF23" s="272"/>
      <c r="UPG23" s="272"/>
      <c r="UPH23" s="272"/>
      <c r="UPI23" s="272"/>
      <c r="UPJ23" s="272"/>
      <c r="UPK23" s="272"/>
      <c r="UPL23" s="272"/>
      <c r="UPM23" s="272"/>
      <c r="UPN23" s="272"/>
      <c r="UPO23" s="272"/>
      <c r="UPP23" s="272"/>
      <c r="UPQ23" s="272"/>
      <c r="UPR23" s="272"/>
      <c r="UPS23" s="272"/>
      <c r="UPT23" s="272"/>
      <c r="UPU23" s="272"/>
      <c r="UPV23" s="272"/>
      <c r="UPW23" s="272"/>
      <c r="UPX23" s="272"/>
      <c r="UPY23" s="272"/>
      <c r="UPZ23" s="272"/>
      <c r="UQA23" s="272"/>
      <c r="UQB23" s="272"/>
      <c r="UQC23" s="272"/>
      <c r="UQD23" s="272"/>
      <c r="UQE23" s="272"/>
      <c r="UQF23" s="272"/>
      <c r="UQG23" s="272"/>
      <c r="UQH23" s="272"/>
      <c r="UQI23" s="272"/>
      <c r="UQJ23" s="272"/>
      <c r="UQK23" s="272"/>
      <c r="UQL23" s="272"/>
      <c r="UQM23" s="272"/>
      <c r="UQN23" s="272"/>
      <c r="UQO23" s="272"/>
      <c r="UQP23" s="272"/>
      <c r="UQQ23" s="272"/>
      <c r="UQR23" s="272"/>
      <c r="UQS23" s="272"/>
      <c r="UQT23" s="272"/>
      <c r="UQU23" s="272"/>
      <c r="UQV23" s="272"/>
      <c r="UQW23" s="272"/>
      <c r="UQX23" s="272"/>
      <c r="UQY23" s="272"/>
      <c r="UQZ23" s="272"/>
      <c r="URA23" s="272"/>
      <c r="URB23" s="272"/>
      <c r="URC23" s="272"/>
      <c r="URD23" s="272"/>
      <c r="URE23" s="272"/>
      <c r="URF23" s="272"/>
      <c r="URG23" s="272"/>
      <c r="URH23" s="272"/>
      <c r="URI23" s="272"/>
      <c r="URJ23" s="272"/>
      <c r="URK23" s="272"/>
      <c r="URL23" s="272"/>
      <c r="URM23" s="272"/>
      <c r="URN23" s="272"/>
      <c r="URO23" s="272"/>
      <c r="URP23" s="272"/>
      <c r="URQ23" s="272"/>
      <c r="URR23" s="272"/>
      <c r="URS23" s="272"/>
      <c r="URT23" s="272"/>
      <c r="URU23" s="272"/>
      <c r="URV23" s="272"/>
      <c r="URW23" s="272"/>
      <c r="URX23" s="272"/>
      <c r="URY23" s="272"/>
      <c r="URZ23" s="272"/>
      <c r="USA23" s="272"/>
      <c r="USB23" s="272"/>
      <c r="USC23" s="272"/>
      <c r="USD23" s="272"/>
      <c r="USE23" s="272"/>
      <c r="USF23" s="272"/>
      <c r="USG23" s="272"/>
      <c r="USH23" s="272"/>
      <c r="USI23" s="272"/>
      <c r="USJ23" s="272"/>
      <c r="USK23" s="272"/>
      <c r="USL23" s="272"/>
      <c r="USM23" s="272"/>
      <c r="USN23" s="272"/>
      <c r="USO23" s="272"/>
      <c r="USP23" s="272"/>
      <c r="USQ23" s="272"/>
      <c r="USR23" s="272"/>
      <c r="USS23" s="272"/>
      <c r="UST23" s="272"/>
      <c r="USU23" s="272"/>
      <c r="USV23" s="272"/>
      <c r="USW23" s="272"/>
      <c r="USX23" s="272"/>
      <c r="USY23" s="272"/>
      <c r="USZ23" s="272"/>
      <c r="UTA23" s="272"/>
      <c r="UTB23" s="272"/>
      <c r="UTC23" s="272"/>
      <c r="UTD23" s="272"/>
      <c r="UTE23" s="272"/>
      <c r="UTF23" s="272"/>
      <c r="UTG23" s="272"/>
      <c r="UTH23" s="272"/>
      <c r="UTI23" s="272"/>
      <c r="UTJ23" s="272"/>
      <c r="UTK23" s="272"/>
      <c r="UTL23" s="272"/>
      <c r="UTM23" s="272"/>
      <c r="UTN23" s="272"/>
      <c r="UTO23" s="272"/>
      <c r="UTP23" s="272"/>
      <c r="UTQ23" s="272"/>
      <c r="UTR23" s="272"/>
      <c r="UTS23" s="272"/>
      <c r="UTT23" s="272"/>
      <c r="UTU23" s="272"/>
      <c r="UTV23" s="272"/>
      <c r="UTW23" s="272"/>
      <c r="UTX23" s="272"/>
      <c r="UTY23" s="272"/>
      <c r="UTZ23" s="272"/>
      <c r="UUA23" s="272"/>
      <c r="UUB23" s="272"/>
      <c r="UUC23" s="272"/>
      <c r="UUD23" s="272"/>
      <c r="UUE23" s="272"/>
      <c r="UUF23" s="272"/>
      <c r="UUG23" s="272"/>
      <c r="UUH23" s="272"/>
      <c r="UUI23" s="272"/>
      <c r="UUJ23" s="272"/>
      <c r="UUK23" s="272"/>
      <c r="UUL23" s="272"/>
      <c r="UUM23" s="272"/>
      <c r="UUN23" s="272"/>
      <c r="UUO23" s="272"/>
      <c r="UUP23" s="272"/>
      <c r="UUQ23" s="272"/>
      <c r="UUR23" s="272"/>
      <c r="UUS23" s="272"/>
      <c r="UUT23" s="272"/>
      <c r="UUU23" s="272"/>
      <c r="UUV23" s="272"/>
      <c r="UUW23" s="272"/>
      <c r="UUX23" s="272"/>
      <c r="UUY23" s="272"/>
      <c r="UUZ23" s="272"/>
      <c r="UVA23" s="272"/>
      <c r="UVB23" s="272"/>
      <c r="UVC23" s="272"/>
      <c r="UVD23" s="272"/>
      <c r="UVE23" s="272"/>
      <c r="UVF23" s="272"/>
      <c r="UVG23" s="272"/>
      <c r="UVH23" s="272"/>
      <c r="UVI23" s="272"/>
      <c r="UVJ23" s="272"/>
      <c r="UVK23" s="272"/>
      <c r="UVL23" s="272"/>
      <c r="UVM23" s="272"/>
      <c r="UVN23" s="272"/>
      <c r="UVO23" s="272"/>
      <c r="UVP23" s="272"/>
      <c r="UVQ23" s="272"/>
      <c r="UVR23" s="272"/>
      <c r="UVS23" s="272"/>
      <c r="UVT23" s="272"/>
      <c r="UVU23" s="272"/>
      <c r="UVV23" s="272"/>
      <c r="UVW23" s="272"/>
      <c r="UVX23" s="272"/>
      <c r="UVY23" s="272"/>
      <c r="UVZ23" s="272"/>
      <c r="UWA23" s="272"/>
      <c r="UWB23" s="272"/>
      <c r="UWC23" s="272"/>
      <c r="UWD23" s="272"/>
      <c r="UWE23" s="272"/>
      <c r="UWF23" s="272"/>
      <c r="UWG23" s="272"/>
      <c r="UWH23" s="272"/>
      <c r="UWI23" s="272"/>
      <c r="UWJ23" s="272"/>
      <c r="UWK23" s="272"/>
      <c r="UWL23" s="272"/>
      <c r="UWM23" s="272"/>
      <c r="UWN23" s="272"/>
      <c r="UWO23" s="272"/>
      <c r="UWP23" s="272"/>
      <c r="UWQ23" s="272"/>
      <c r="UWR23" s="272"/>
      <c r="UWS23" s="272"/>
      <c r="UWT23" s="272"/>
      <c r="UWU23" s="272"/>
      <c r="UWV23" s="272"/>
      <c r="UWW23" s="272"/>
      <c r="UWX23" s="272"/>
      <c r="UWY23" s="272"/>
      <c r="UWZ23" s="272"/>
      <c r="UXA23" s="272"/>
      <c r="UXB23" s="272"/>
      <c r="UXC23" s="272"/>
      <c r="UXD23" s="272"/>
      <c r="UXE23" s="272"/>
      <c r="UXF23" s="272"/>
      <c r="UXG23" s="272"/>
      <c r="UXH23" s="272"/>
      <c r="UXI23" s="272"/>
      <c r="UXJ23" s="272"/>
      <c r="UXK23" s="272"/>
      <c r="UXL23" s="272"/>
      <c r="UXM23" s="272"/>
      <c r="UXN23" s="272"/>
      <c r="UXO23" s="272"/>
      <c r="UXP23" s="272"/>
      <c r="UXQ23" s="272"/>
      <c r="UXR23" s="272"/>
      <c r="UXS23" s="272"/>
      <c r="UXT23" s="272"/>
      <c r="UXU23" s="272"/>
      <c r="UXV23" s="272"/>
      <c r="UXW23" s="272"/>
      <c r="UXX23" s="272"/>
      <c r="UXY23" s="272"/>
      <c r="UXZ23" s="272"/>
      <c r="UYA23" s="272"/>
      <c r="UYB23" s="272"/>
      <c r="UYC23" s="272"/>
      <c r="UYD23" s="272"/>
      <c r="UYE23" s="272"/>
      <c r="UYF23" s="272"/>
      <c r="UYG23" s="272"/>
      <c r="UYH23" s="272"/>
      <c r="UYI23" s="272"/>
      <c r="UYJ23" s="272"/>
      <c r="UYK23" s="272"/>
      <c r="UYL23" s="272"/>
      <c r="UYM23" s="272"/>
      <c r="UYN23" s="272"/>
      <c r="UYO23" s="272"/>
      <c r="UYP23" s="272"/>
      <c r="UYQ23" s="272"/>
      <c r="UYR23" s="272"/>
      <c r="UYS23" s="272"/>
      <c r="UYT23" s="272"/>
      <c r="UYU23" s="272"/>
      <c r="UYV23" s="272"/>
      <c r="UYW23" s="272"/>
      <c r="UYX23" s="272"/>
      <c r="UYY23" s="272"/>
      <c r="UYZ23" s="272"/>
      <c r="UZA23" s="272"/>
      <c r="UZB23" s="272"/>
      <c r="UZC23" s="272"/>
      <c r="UZD23" s="272"/>
      <c r="UZE23" s="272"/>
      <c r="UZF23" s="272"/>
      <c r="UZG23" s="272"/>
      <c r="UZH23" s="272"/>
      <c r="UZI23" s="272"/>
      <c r="UZJ23" s="272"/>
      <c r="UZK23" s="272"/>
      <c r="UZL23" s="272"/>
      <c r="UZM23" s="272"/>
      <c r="UZN23" s="272"/>
      <c r="UZO23" s="272"/>
      <c r="UZP23" s="272"/>
      <c r="UZQ23" s="272"/>
      <c r="UZR23" s="272"/>
      <c r="UZS23" s="272"/>
      <c r="UZT23" s="272"/>
      <c r="UZU23" s="272"/>
      <c r="UZV23" s="272"/>
      <c r="UZW23" s="272"/>
      <c r="UZX23" s="272"/>
      <c r="UZY23" s="272"/>
      <c r="UZZ23" s="272"/>
      <c r="VAA23" s="272"/>
      <c r="VAB23" s="272"/>
      <c r="VAC23" s="272"/>
      <c r="VAD23" s="272"/>
      <c r="VAE23" s="272"/>
      <c r="VAF23" s="272"/>
      <c r="VAG23" s="272"/>
      <c r="VAH23" s="272"/>
      <c r="VAI23" s="272"/>
      <c r="VAJ23" s="272"/>
      <c r="VAK23" s="272"/>
      <c r="VAL23" s="272"/>
      <c r="VAM23" s="272"/>
      <c r="VAN23" s="272"/>
      <c r="VAO23" s="272"/>
      <c r="VAP23" s="272"/>
      <c r="VAQ23" s="272"/>
      <c r="VAR23" s="272"/>
      <c r="VAS23" s="272"/>
      <c r="VAT23" s="272"/>
      <c r="VAU23" s="272"/>
      <c r="VAV23" s="272"/>
      <c r="VAW23" s="272"/>
      <c r="VAX23" s="272"/>
      <c r="VAY23" s="272"/>
      <c r="VAZ23" s="272"/>
      <c r="VBA23" s="272"/>
      <c r="VBB23" s="272"/>
      <c r="VBC23" s="272"/>
      <c r="VBD23" s="272"/>
      <c r="VBE23" s="272"/>
      <c r="VBF23" s="272"/>
      <c r="VBG23" s="272"/>
      <c r="VBH23" s="272"/>
      <c r="VBI23" s="272"/>
      <c r="VBJ23" s="272"/>
      <c r="VBK23" s="272"/>
      <c r="VBL23" s="272"/>
      <c r="VBM23" s="272"/>
      <c r="VBN23" s="272"/>
      <c r="VBO23" s="272"/>
      <c r="VBP23" s="272"/>
      <c r="VBQ23" s="272"/>
      <c r="VBR23" s="272"/>
      <c r="VBS23" s="272"/>
      <c r="VBT23" s="272"/>
      <c r="VBU23" s="272"/>
      <c r="VBV23" s="272"/>
      <c r="VBW23" s="272"/>
      <c r="VBX23" s="272"/>
      <c r="VBY23" s="272"/>
      <c r="VBZ23" s="272"/>
      <c r="VCA23" s="272"/>
      <c r="VCB23" s="272"/>
      <c r="VCC23" s="272"/>
      <c r="VCD23" s="272"/>
      <c r="VCE23" s="272"/>
      <c r="VCF23" s="272"/>
      <c r="VCG23" s="272"/>
      <c r="VCH23" s="272"/>
      <c r="VCI23" s="272"/>
      <c r="VCJ23" s="272"/>
      <c r="VCK23" s="272"/>
      <c r="VCL23" s="272"/>
      <c r="VCM23" s="272"/>
      <c r="VCN23" s="272"/>
      <c r="VCO23" s="272"/>
      <c r="VCP23" s="272"/>
      <c r="VCQ23" s="272"/>
      <c r="VCR23" s="272"/>
      <c r="VCS23" s="272"/>
      <c r="VCT23" s="272"/>
      <c r="VCU23" s="272"/>
      <c r="VCV23" s="272"/>
      <c r="VCW23" s="272"/>
      <c r="VCX23" s="272"/>
      <c r="VCY23" s="272"/>
      <c r="VCZ23" s="272"/>
      <c r="VDA23" s="272"/>
      <c r="VDB23" s="272"/>
      <c r="VDC23" s="272"/>
      <c r="VDD23" s="272"/>
      <c r="VDE23" s="272"/>
      <c r="VDF23" s="272"/>
      <c r="VDG23" s="272"/>
      <c r="VDH23" s="272"/>
      <c r="VDI23" s="272"/>
      <c r="VDJ23" s="272"/>
      <c r="VDK23" s="272"/>
      <c r="VDL23" s="272"/>
      <c r="VDM23" s="272"/>
      <c r="VDN23" s="272"/>
      <c r="VDO23" s="272"/>
      <c r="VDP23" s="272"/>
      <c r="VDQ23" s="272"/>
      <c r="VDR23" s="272"/>
      <c r="VDS23" s="272"/>
      <c r="VDT23" s="272"/>
      <c r="VDU23" s="272"/>
      <c r="VDV23" s="272"/>
      <c r="VDW23" s="272"/>
      <c r="VDX23" s="272"/>
      <c r="VDY23" s="272"/>
      <c r="VDZ23" s="272"/>
      <c r="VEA23" s="272"/>
      <c r="VEB23" s="272"/>
      <c r="VEC23" s="272"/>
      <c r="VED23" s="272"/>
      <c r="VEE23" s="272"/>
      <c r="VEF23" s="272"/>
      <c r="VEG23" s="272"/>
      <c r="VEH23" s="272"/>
      <c r="VEI23" s="272"/>
      <c r="VEJ23" s="272"/>
      <c r="VEK23" s="272"/>
      <c r="VEL23" s="272"/>
      <c r="VEM23" s="272"/>
      <c r="VEN23" s="272"/>
      <c r="VEO23" s="272"/>
      <c r="VEP23" s="272"/>
      <c r="VEQ23" s="272"/>
      <c r="VER23" s="272"/>
      <c r="VES23" s="272"/>
      <c r="VET23" s="272"/>
      <c r="VEU23" s="272"/>
      <c r="VEV23" s="272"/>
      <c r="VEW23" s="272"/>
      <c r="VEX23" s="272"/>
      <c r="VEY23" s="272"/>
      <c r="VEZ23" s="272"/>
      <c r="VFA23" s="272"/>
      <c r="VFB23" s="272"/>
      <c r="VFC23" s="272"/>
      <c r="VFD23" s="272"/>
      <c r="VFE23" s="272"/>
      <c r="VFF23" s="272"/>
      <c r="VFG23" s="272"/>
      <c r="VFH23" s="272"/>
      <c r="VFI23" s="272"/>
      <c r="VFJ23" s="272"/>
      <c r="VFK23" s="272"/>
      <c r="VFL23" s="272"/>
      <c r="VFM23" s="272"/>
      <c r="VFN23" s="272"/>
      <c r="VFO23" s="272"/>
      <c r="VFP23" s="272"/>
      <c r="VFQ23" s="272"/>
      <c r="VFR23" s="272"/>
      <c r="VFS23" s="272"/>
      <c r="VFT23" s="272"/>
      <c r="VFU23" s="272"/>
      <c r="VFV23" s="272"/>
      <c r="VFW23" s="272"/>
      <c r="VFX23" s="272"/>
      <c r="VFY23" s="272"/>
      <c r="VFZ23" s="272"/>
      <c r="VGA23" s="272"/>
      <c r="VGB23" s="272"/>
      <c r="VGC23" s="272"/>
      <c r="VGD23" s="272"/>
      <c r="VGE23" s="272"/>
      <c r="VGF23" s="272"/>
      <c r="VGG23" s="272"/>
      <c r="VGH23" s="272"/>
      <c r="VGI23" s="272"/>
      <c r="VGJ23" s="272"/>
      <c r="VGK23" s="272"/>
      <c r="VGL23" s="272"/>
      <c r="VGM23" s="272"/>
      <c r="VGN23" s="272"/>
      <c r="VGO23" s="272"/>
      <c r="VGP23" s="272"/>
      <c r="VGQ23" s="272"/>
      <c r="VGR23" s="272"/>
      <c r="VGS23" s="272"/>
      <c r="VGT23" s="272"/>
      <c r="VGU23" s="272"/>
      <c r="VGV23" s="272"/>
      <c r="VGW23" s="272"/>
      <c r="VGX23" s="272"/>
      <c r="VGY23" s="272"/>
      <c r="VGZ23" s="272"/>
      <c r="VHA23" s="272"/>
      <c r="VHB23" s="272"/>
      <c r="VHC23" s="272"/>
      <c r="VHD23" s="272"/>
      <c r="VHE23" s="272"/>
      <c r="VHF23" s="272"/>
      <c r="VHG23" s="272"/>
      <c r="VHH23" s="272"/>
      <c r="VHI23" s="272"/>
      <c r="VHJ23" s="272"/>
      <c r="VHK23" s="272"/>
      <c r="VHL23" s="272"/>
      <c r="VHM23" s="272"/>
      <c r="VHN23" s="272"/>
      <c r="VHO23" s="272"/>
      <c r="VHP23" s="272"/>
      <c r="VHQ23" s="272"/>
      <c r="VHR23" s="272"/>
      <c r="VHS23" s="272"/>
      <c r="VHT23" s="272"/>
      <c r="VHU23" s="272"/>
      <c r="VHV23" s="272"/>
      <c r="VHW23" s="272"/>
      <c r="VHX23" s="272"/>
      <c r="VHY23" s="272"/>
      <c r="VHZ23" s="272"/>
      <c r="VIA23" s="272"/>
      <c r="VIB23" s="272"/>
      <c r="VIC23" s="272"/>
      <c r="VID23" s="272"/>
      <c r="VIE23" s="272"/>
      <c r="VIF23" s="272"/>
      <c r="VIG23" s="272"/>
      <c r="VIH23" s="272"/>
      <c r="VII23" s="272"/>
      <c r="VIJ23" s="272"/>
      <c r="VIK23" s="272"/>
      <c r="VIL23" s="272"/>
      <c r="VIM23" s="272"/>
      <c r="VIN23" s="272"/>
      <c r="VIO23" s="272"/>
      <c r="VIP23" s="272"/>
      <c r="VIQ23" s="272"/>
      <c r="VIR23" s="272"/>
      <c r="VIS23" s="272"/>
      <c r="VIT23" s="272"/>
      <c r="VIU23" s="272"/>
      <c r="VIV23" s="272"/>
      <c r="VIW23" s="272"/>
      <c r="VIX23" s="272"/>
      <c r="VIY23" s="272"/>
      <c r="VIZ23" s="272"/>
      <c r="VJA23" s="272"/>
      <c r="VJB23" s="272"/>
      <c r="VJC23" s="272"/>
      <c r="VJD23" s="272"/>
      <c r="VJE23" s="272"/>
      <c r="VJF23" s="272"/>
      <c r="VJG23" s="272"/>
      <c r="VJH23" s="272"/>
      <c r="VJI23" s="272"/>
      <c r="VJJ23" s="272"/>
      <c r="VJK23" s="272"/>
      <c r="VJL23" s="272"/>
      <c r="VJM23" s="272"/>
      <c r="VJN23" s="272"/>
      <c r="VJO23" s="272"/>
      <c r="VJP23" s="272"/>
      <c r="VJQ23" s="272"/>
      <c r="VJR23" s="272"/>
      <c r="VJS23" s="272"/>
      <c r="VJT23" s="272"/>
      <c r="VJU23" s="272"/>
      <c r="VJV23" s="272"/>
      <c r="VJW23" s="272"/>
      <c r="VJX23" s="272"/>
      <c r="VJY23" s="272"/>
      <c r="VJZ23" s="272"/>
      <c r="VKA23" s="272"/>
      <c r="VKB23" s="272"/>
      <c r="VKC23" s="272"/>
      <c r="VKD23" s="272"/>
      <c r="VKE23" s="272"/>
      <c r="VKF23" s="272"/>
      <c r="VKG23" s="272"/>
      <c r="VKH23" s="272"/>
      <c r="VKI23" s="272"/>
      <c r="VKJ23" s="272"/>
      <c r="VKK23" s="272"/>
      <c r="VKL23" s="272"/>
      <c r="VKM23" s="272"/>
      <c r="VKN23" s="272"/>
      <c r="VKO23" s="272"/>
      <c r="VKP23" s="272"/>
      <c r="VKQ23" s="272"/>
      <c r="VKR23" s="272"/>
      <c r="VKS23" s="272"/>
      <c r="VKT23" s="272"/>
      <c r="VKU23" s="272"/>
      <c r="VKV23" s="272"/>
      <c r="VKW23" s="272"/>
      <c r="VKX23" s="272"/>
      <c r="VKY23" s="272"/>
      <c r="VKZ23" s="272"/>
      <c r="VLA23" s="272"/>
      <c r="VLB23" s="272"/>
      <c r="VLC23" s="272"/>
      <c r="VLD23" s="272"/>
      <c r="VLE23" s="272"/>
      <c r="VLF23" s="272"/>
      <c r="VLG23" s="272"/>
      <c r="VLH23" s="272"/>
      <c r="VLI23" s="272"/>
      <c r="VLJ23" s="272"/>
      <c r="VLK23" s="272"/>
      <c r="VLL23" s="272"/>
      <c r="VLM23" s="272"/>
      <c r="VLN23" s="272"/>
      <c r="VLO23" s="272"/>
      <c r="VLP23" s="272"/>
      <c r="VLQ23" s="272"/>
      <c r="VLR23" s="272"/>
      <c r="VLS23" s="272"/>
      <c r="VLT23" s="272"/>
      <c r="VLU23" s="272"/>
      <c r="VLV23" s="272"/>
      <c r="VLW23" s="272"/>
      <c r="VLX23" s="272"/>
      <c r="VLY23" s="272"/>
      <c r="VLZ23" s="272"/>
      <c r="VMA23" s="272"/>
      <c r="VMB23" s="272"/>
      <c r="VMC23" s="272"/>
      <c r="VMD23" s="272"/>
      <c r="VME23" s="272"/>
      <c r="VMF23" s="272"/>
      <c r="VMG23" s="272"/>
      <c r="VMH23" s="272"/>
      <c r="VMI23" s="272"/>
      <c r="VMJ23" s="272"/>
      <c r="VMK23" s="272"/>
      <c r="VML23" s="272"/>
      <c r="VMM23" s="272"/>
      <c r="VMN23" s="272"/>
      <c r="VMO23" s="272"/>
      <c r="VMP23" s="272"/>
      <c r="VMQ23" s="272"/>
      <c r="VMR23" s="272"/>
      <c r="VMS23" s="272"/>
      <c r="VMT23" s="272"/>
      <c r="VMU23" s="272"/>
      <c r="VMV23" s="272"/>
      <c r="VMW23" s="272"/>
      <c r="VMX23" s="272"/>
      <c r="VMY23" s="272"/>
      <c r="VMZ23" s="272"/>
      <c r="VNA23" s="272"/>
      <c r="VNB23" s="272"/>
      <c r="VNC23" s="272"/>
      <c r="VND23" s="272"/>
      <c r="VNE23" s="272"/>
      <c r="VNF23" s="272"/>
      <c r="VNG23" s="272"/>
      <c r="VNH23" s="272"/>
      <c r="VNI23" s="272"/>
      <c r="VNJ23" s="272"/>
      <c r="VNK23" s="272"/>
      <c r="VNL23" s="272"/>
      <c r="VNM23" s="272"/>
      <c r="VNN23" s="272"/>
      <c r="VNO23" s="272"/>
      <c r="VNP23" s="272"/>
      <c r="VNQ23" s="272"/>
      <c r="VNR23" s="272"/>
      <c r="VNS23" s="272"/>
      <c r="VNT23" s="272"/>
      <c r="VNU23" s="272"/>
      <c r="VNV23" s="272"/>
      <c r="VNW23" s="272"/>
      <c r="VNX23" s="272"/>
      <c r="VNY23" s="272"/>
      <c r="VNZ23" s="272"/>
      <c r="VOA23" s="272"/>
      <c r="VOB23" s="272"/>
      <c r="VOC23" s="272"/>
      <c r="VOD23" s="272"/>
      <c r="VOE23" s="272"/>
      <c r="VOF23" s="272"/>
      <c r="VOG23" s="272"/>
      <c r="VOH23" s="272"/>
      <c r="VOI23" s="272"/>
      <c r="VOJ23" s="272"/>
      <c r="VOK23" s="272"/>
      <c r="VOL23" s="272"/>
      <c r="VOM23" s="272"/>
      <c r="VON23" s="272"/>
      <c r="VOO23" s="272"/>
      <c r="VOP23" s="272"/>
      <c r="VOQ23" s="272"/>
      <c r="VOR23" s="272"/>
      <c r="VOS23" s="272"/>
      <c r="VOT23" s="272"/>
      <c r="VOU23" s="272"/>
      <c r="VOV23" s="272"/>
      <c r="VOW23" s="272"/>
      <c r="VOX23" s="272"/>
      <c r="VOY23" s="272"/>
      <c r="VOZ23" s="272"/>
      <c r="VPA23" s="272"/>
      <c r="VPB23" s="272"/>
      <c r="VPC23" s="272"/>
      <c r="VPD23" s="272"/>
      <c r="VPE23" s="272"/>
      <c r="VPF23" s="272"/>
      <c r="VPG23" s="272"/>
      <c r="VPH23" s="272"/>
      <c r="VPI23" s="272"/>
      <c r="VPJ23" s="272"/>
      <c r="VPK23" s="272"/>
      <c r="VPL23" s="272"/>
      <c r="VPM23" s="272"/>
      <c r="VPN23" s="272"/>
      <c r="VPO23" s="272"/>
      <c r="VPP23" s="272"/>
      <c r="VPQ23" s="272"/>
      <c r="VPR23" s="272"/>
      <c r="VPS23" s="272"/>
      <c r="VPT23" s="272"/>
      <c r="VPU23" s="272"/>
      <c r="VPV23" s="272"/>
      <c r="VPW23" s="272"/>
      <c r="VPX23" s="272"/>
      <c r="VPY23" s="272"/>
      <c r="VPZ23" s="272"/>
      <c r="VQA23" s="272"/>
      <c r="VQB23" s="272"/>
      <c r="VQC23" s="272"/>
      <c r="VQD23" s="272"/>
      <c r="VQE23" s="272"/>
      <c r="VQF23" s="272"/>
      <c r="VQG23" s="272"/>
      <c r="VQH23" s="272"/>
      <c r="VQI23" s="272"/>
      <c r="VQJ23" s="272"/>
      <c r="VQK23" s="272"/>
      <c r="VQL23" s="272"/>
      <c r="VQM23" s="272"/>
      <c r="VQN23" s="272"/>
      <c r="VQO23" s="272"/>
      <c r="VQP23" s="272"/>
      <c r="VQQ23" s="272"/>
      <c r="VQR23" s="272"/>
      <c r="VQS23" s="272"/>
      <c r="VQT23" s="272"/>
      <c r="VQU23" s="272"/>
      <c r="VQV23" s="272"/>
      <c r="VQW23" s="272"/>
      <c r="VQX23" s="272"/>
      <c r="VQY23" s="272"/>
      <c r="VQZ23" s="272"/>
      <c r="VRA23" s="272"/>
      <c r="VRB23" s="272"/>
      <c r="VRC23" s="272"/>
      <c r="VRD23" s="272"/>
      <c r="VRE23" s="272"/>
      <c r="VRF23" s="272"/>
      <c r="VRG23" s="272"/>
      <c r="VRH23" s="272"/>
      <c r="VRI23" s="272"/>
      <c r="VRJ23" s="272"/>
      <c r="VRK23" s="272"/>
      <c r="VRL23" s="272"/>
      <c r="VRM23" s="272"/>
      <c r="VRN23" s="272"/>
      <c r="VRO23" s="272"/>
      <c r="VRP23" s="272"/>
      <c r="VRQ23" s="272"/>
      <c r="VRR23" s="272"/>
      <c r="VRS23" s="272"/>
      <c r="VRT23" s="272"/>
      <c r="VRU23" s="272"/>
      <c r="VRV23" s="272"/>
      <c r="VRW23" s="272"/>
      <c r="VRX23" s="272"/>
      <c r="VRY23" s="272"/>
      <c r="VRZ23" s="272"/>
      <c r="VSA23" s="272"/>
      <c r="VSB23" s="272"/>
      <c r="VSC23" s="272"/>
      <c r="VSD23" s="272"/>
      <c r="VSE23" s="272"/>
      <c r="VSF23" s="272"/>
      <c r="VSG23" s="272"/>
      <c r="VSH23" s="272"/>
      <c r="VSI23" s="272"/>
      <c r="VSJ23" s="272"/>
      <c r="VSK23" s="272"/>
      <c r="VSL23" s="272"/>
      <c r="VSM23" s="272"/>
      <c r="VSN23" s="272"/>
      <c r="VSO23" s="272"/>
      <c r="VSP23" s="272"/>
      <c r="VSQ23" s="272"/>
      <c r="VSR23" s="272"/>
      <c r="VSS23" s="272"/>
      <c r="VST23" s="272"/>
      <c r="VSU23" s="272"/>
      <c r="VSV23" s="272"/>
      <c r="VSW23" s="272"/>
      <c r="VSX23" s="272"/>
      <c r="VSY23" s="272"/>
      <c r="VSZ23" s="272"/>
      <c r="VTA23" s="272"/>
      <c r="VTB23" s="272"/>
      <c r="VTC23" s="272"/>
      <c r="VTD23" s="272"/>
      <c r="VTE23" s="272"/>
      <c r="VTF23" s="272"/>
      <c r="VTG23" s="272"/>
      <c r="VTH23" s="272"/>
      <c r="VTI23" s="272"/>
      <c r="VTJ23" s="272"/>
      <c r="VTK23" s="272"/>
      <c r="VTL23" s="272"/>
      <c r="VTM23" s="272"/>
      <c r="VTN23" s="272"/>
      <c r="VTO23" s="272"/>
      <c r="VTP23" s="272"/>
      <c r="VTQ23" s="272"/>
      <c r="VTR23" s="272"/>
      <c r="VTS23" s="272"/>
      <c r="VTT23" s="272"/>
      <c r="VTU23" s="272"/>
      <c r="VTV23" s="272"/>
      <c r="VTW23" s="272"/>
      <c r="VTX23" s="272"/>
      <c r="VTY23" s="272"/>
      <c r="VTZ23" s="272"/>
      <c r="VUA23" s="272"/>
      <c r="VUB23" s="272"/>
      <c r="VUC23" s="272"/>
      <c r="VUD23" s="272"/>
      <c r="VUE23" s="272"/>
      <c r="VUF23" s="272"/>
      <c r="VUG23" s="272"/>
      <c r="VUH23" s="272"/>
      <c r="VUI23" s="272"/>
      <c r="VUJ23" s="272"/>
      <c r="VUK23" s="272"/>
      <c r="VUL23" s="272"/>
      <c r="VUM23" s="272"/>
      <c r="VUN23" s="272"/>
      <c r="VUO23" s="272"/>
      <c r="VUP23" s="272"/>
      <c r="VUQ23" s="272"/>
      <c r="VUR23" s="272"/>
      <c r="VUS23" s="272"/>
      <c r="VUT23" s="272"/>
      <c r="VUU23" s="272"/>
      <c r="VUV23" s="272"/>
      <c r="VUW23" s="272"/>
      <c r="VUX23" s="272"/>
      <c r="VUY23" s="272"/>
      <c r="VUZ23" s="272"/>
      <c r="VVA23" s="272"/>
      <c r="VVB23" s="272"/>
      <c r="VVC23" s="272"/>
      <c r="VVD23" s="272"/>
      <c r="VVE23" s="272"/>
      <c r="VVF23" s="272"/>
      <c r="VVG23" s="272"/>
      <c r="VVH23" s="272"/>
      <c r="VVI23" s="272"/>
      <c r="VVJ23" s="272"/>
      <c r="VVK23" s="272"/>
      <c r="VVL23" s="272"/>
      <c r="VVM23" s="272"/>
      <c r="VVN23" s="272"/>
      <c r="VVO23" s="272"/>
      <c r="VVP23" s="272"/>
      <c r="VVQ23" s="272"/>
      <c r="VVR23" s="272"/>
      <c r="VVS23" s="272"/>
      <c r="VVT23" s="272"/>
      <c r="VVU23" s="272"/>
      <c r="VVV23" s="272"/>
      <c r="VVW23" s="272"/>
      <c r="VVX23" s="272"/>
      <c r="VVY23" s="272"/>
      <c r="VVZ23" s="272"/>
      <c r="VWA23" s="272"/>
      <c r="VWB23" s="272"/>
      <c r="VWC23" s="272"/>
      <c r="VWD23" s="272"/>
      <c r="VWE23" s="272"/>
      <c r="VWF23" s="272"/>
      <c r="VWG23" s="272"/>
      <c r="VWH23" s="272"/>
      <c r="VWI23" s="272"/>
      <c r="VWJ23" s="272"/>
      <c r="VWK23" s="272"/>
      <c r="VWL23" s="272"/>
      <c r="VWM23" s="272"/>
      <c r="VWN23" s="272"/>
      <c r="VWO23" s="272"/>
      <c r="VWP23" s="272"/>
      <c r="VWQ23" s="272"/>
      <c r="VWR23" s="272"/>
      <c r="VWS23" s="272"/>
      <c r="VWT23" s="272"/>
      <c r="VWU23" s="272"/>
      <c r="VWV23" s="272"/>
      <c r="VWW23" s="272"/>
      <c r="VWX23" s="272"/>
      <c r="VWY23" s="272"/>
      <c r="VWZ23" s="272"/>
      <c r="VXA23" s="272"/>
      <c r="VXB23" s="272"/>
      <c r="VXC23" s="272"/>
      <c r="VXD23" s="272"/>
      <c r="VXE23" s="272"/>
      <c r="VXF23" s="272"/>
      <c r="VXG23" s="272"/>
      <c r="VXH23" s="272"/>
      <c r="VXI23" s="272"/>
      <c r="VXJ23" s="272"/>
      <c r="VXK23" s="272"/>
      <c r="VXL23" s="272"/>
      <c r="VXM23" s="272"/>
      <c r="VXN23" s="272"/>
      <c r="VXO23" s="272"/>
      <c r="VXP23" s="272"/>
      <c r="VXQ23" s="272"/>
      <c r="VXR23" s="272"/>
      <c r="VXS23" s="272"/>
      <c r="VXT23" s="272"/>
      <c r="VXU23" s="272"/>
      <c r="VXV23" s="272"/>
      <c r="VXW23" s="272"/>
      <c r="VXX23" s="272"/>
      <c r="VXY23" s="272"/>
      <c r="VXZ23" s="272"/>
      <c r="VYA23" s="272"/>
      <c r="VYB23" s="272"/>
      <c r="VYC23" s="272"/>
      <c r="VYD23" s="272"/>
      <c r="VYE23" s="272"/>
      <c r="VYF23" s="272"/>
      <c r="VYG23" s="272"/>
      <c r="VYH23" s="272"/>
      <c r="VYI23" s="272"/>
      <c r="VYJ23" s="272"/>
      <c r="VYK23" s="272"/>
      <c r="VYL23" s="272"/>
      <c r="VYM23" s="272"/>
      <c r="VYN23" s="272"/>
      <c r="VYO23" s="272"/>
      <c r="VYP23" s="272"/>
      <c r="VYQ23" s="272"/>
      <c r="VYR23" s="272"/>
      <c r="VYS23" s="272"/>
      <c r="VYT23" s="272"/>
      <c r="VYU23" s="272"/>
      <c r="VYV23" s="272"/>
      <c r="VYW23" s="272"/>
      <c r="VYX23" s="272"/>
      <c r="VYY23" s="272"/>
      <c r="VYZ23" s="272"/>
      <c r="VZA23" s="272"/>
      <c r="VZB23" s="272"/>
      <c r="VZC23" s="272"/>
      <c r="VZD23" s="272"/>
      <c r="VZE23" s="272"/>
      <c r="VZF23" s="272"/>
      <c r="VZG23" s="272"/>
      <c r="VZH23" s="272"/>
      <c r="VZI23" s="272"/>
      <c r="VZJ23" s="272"/>
      <c r="VZK23" s="272"/>
      <c r="VZL23" s="272"/>
      <c r="VZM23" s="272"/>
      <c r="VZN23" s="272"/>
      <c r="VZO23" s="272"/>
      <c r="VZP23" s="272"/>
      <c r="VZQ23" s="272"/>
      <c r="VZR23" s="272"/>
      <c r="VZS23" s="272"/>
      <c r="VZT23" s="272"/>
      <c r="VZU23" s="272"/>
      <c r="VZV23" s="272"/>
      <c r="VZW23" s="272"/>
      <c r="VZX23" s="272"/>
      <c r="VZY23" s="272"/>
      <c r="VZZ23" s="272"/>
      <c r="WAA23" s="272"/>
      <c r="WAB23" s="272"/>
      <c r="WAC23" s="272"/>
      <c r="WAD23" s="272"/>
      <c r="WAE23" s="272"/>
      <c r="WAF23" s="272"/>
      <c r="WAG23" s="272"/>
      <c r="WAH23" s="272"/>
      <c r="WAI23" s="272"/>
      <c r="WAJ23" s="272"/>
      <c r="WAK23" s="272"/>
      <c r="WAL23" s="272"/>
      <c r="WAM23" s="272"/>
      <c r="WAN23" s="272"/>
      <c r="WAO23" s="272"/>
      <c r="WAP23" s="272"/>
      <c r="WAQ23" s="272"/>
      <c r="WAR23" s="272"/>
      <c r="WAS23" s="272"/>
      <c r="WAT23" s="272"/>
      <c r="WAU23" s="272"/>
      <c r="WAV23" s="272"/>
      <c r="WAW23" s="272"/>
      <c r="WAX23" s="272"/>
      <c r="WAY23" s="272"/>
      <c r="WAZ23" s="272"/>
      <c r="WBA23" s="272"/>
      <c r="WBB23" s="272"/>
      <c r="WBC23" s="272"/>
      <c r="WBD23" s="272"/>
      <c r="WBE23" s="272"/>
      <c r="WBF23" s="272"/>
      <c r="WBG23" s="272"/>
      <c r="WBH23" s="272"/>
      <c r="WBI23" s="272"/>
      <c r="WBJ23" s="272"/>
      <c r="WBK23" s="272"/>
      <c r="WBL23" s="272"/>
      <c r="WBM23" s="272"/>
      <c r="WBN23" s="272"/>
      <c r="WBO23" s="272"/>
      <c r="WBP23" s="272"/>
      <c r="WBQ23" s="272"/>
      <c r="WBR23" s="272"/>
      <c r="WBS23" s="272"/>
      <c r="WBT23" s="272"/>
      <c r="WBU23" s="272"/>
      <c r="WBV23" s="272"/>
      <c r="WBW23" s="272"/>
      <c r="WBX23" s="272"/>
      <c r="WBY23" s="272"/>
      <c r="WBZ23" s="272"/>
      <c r="WCA23" s="272"/>
      <c r="WCB23" s="272"/>
      <c r="WCC23" s="272"/>
      <c r="WCD23" s="272"/>
      <c r="WCE23" s="272"/>
      <c r="WCF23" s="272"/>
      <c r="WCG23" s="272"/>
      <c r="WCH23" s="272"/>
      <c r="WCI23" s="272"/>
      <c r="WCJ23" s="272"/>
      <c r="WCK23" s="272"/>
      <c r="WCL23" s="272"/>
      <c r="WCM23" s="272"/>
      <c r="WCN23" s="272"/>
      <c r="WCO23" s="272"/>
      <c r="WCP23" s="272"/>
      <c r="WCQ23" s="272"/>
      <c r="WCR23" s="272"/>
      <c r="WCS23" s="272"/>
      <c r="WCT23" s="272"/>
      <c r="WCU23" s="272"/>
      <c r="WCV23" s="272"/>
      <c r="WCW23" s="272"/>
      <c r="WCX23" s="272"/>
      <c r="WCY23" s="272"/>
      <c r="WCZ23" s="272"/>
      <c r="WDA23" s="272"/>
      <c r="WDB23" s="272"/>
      <c r="WDC23" s="272"/>
      <c r="WDD23" s="272"/>
      <c r="WDE23" s="272"/>
      <c r="WDF23" s="272"/>
      <c r="WDG23" s="272"/>
      <c r="WDH23" s="272"/>
      <c r="WDI23" s="272"/>
      <c r="WDJ23" s="272"/>
      <c r="WDK23" s="272"/>
      <c r="WDL23" s="272"/>
      <c r="WDM23" s="272"/>
      <c r="WDN23" s="272"/>
      <c r="WDO23" s="272"/>
      <c r="WDP23" s="272"/>
      <c r="WDQ23" s="272"/>
      <c r="WDR23" s="272"/>
      <c r="WDS23" s="272"/>
      <c r="WDT23" s="272"/>
      <c r="WDU23" s="272"/>
      <c r="WDV23" s="272"/>
      <c r="WDW23" s="272"/>
      <c r="WDX23" s="272"/>
      <c r="WDY23" s="272"/>
      <c r="WDZ23" s="272"/>
      <c r="WEA23" s="272"/>
      <c r="WEB23" s="272"/>
      <c r="WEC23" s="272"/>
      <c r="WED23" s="272"/>
      <c r="WEE23" s="272"/>
      <c r="WEF23" s="272"/>
      <c r="WEG23" s="272"/>
      <c r="WEH23" s="272"/>
      <c r="WEI23" s="272"/>
      <c r="WEJ23" s="272"/>
      <c r="WEK23" s="272"/>
      <c r="WEL23" s="272"/>
      <c r="WEM23" s="272"/>
      <c r="WEN23" s="272"/>
      <c r="WEO23" s="272"/>
      <c r="WEP23" s="272"/>
      <c r="WEQ23" s="272"/>
      <c r="WER23" s="272"/>
      <c r="WES23" s="272"/>
      <c r="WET23" s="272"/>
      <c r="WEU23" s="272"/>
      <c r="WEV23" s="272"/>
      <c r="WEW23" s="272"/>
      <c r="WEX23" s="272"/>
      <c r="WEY23" s="272"/>
      <c r="WEZ23" s="272"/>
      <c r="WFA23" s="272"/>
      <c r="WFB23" s="272"/>
      <c r="WFC23" s="272"/>
      <c r="WFD23" s="272"/>
      <c r="WFE23" s="272"/>
      <c r="WFF23" s="272"/>
      <c r="WFG23" s="272"/>
      <c r="WFH23" s="272"/>
      <c r="WFI23" s="272"/>
      <c r="WFJ23" s="272"/>
      <c r="WFK23" s="272"/>
      <c r="WFL23" s="272"/>
      <c r="WFM23" s="272"/>
      <c r="WFN23" s="272"/>
      <c r="WFO23" s="272"/>
      <c r="WFP23" s="272"/>
      <c r="WFQ23" s="272"/>
      <c r="WFR23" s="272"/>
      <c r="WFS23" s="272"/>
      <c r="WFT23" s="272"/>
      <c r="WFU23" s="272"/>
      <c r="WFV23" s="272"/>
      <c r="WFW23" s="272"/>
      <c r="WFX23" s="272"/>
      <c r="WFY23" s="272"/>
      <c r="WFZ23" s="272"/>
      <c r="WGA23" s="272"/>
      <c r="WGB23" s="272"/>
      <c r="WGC23" s="272"/>
      <c r="WGD23" s="272"/>
      <c r="WGE23" s="272"/>
      <c r="WGF23" s="272"/>
      <c r="WGG23" s="272"/>
      <c r="WGH23" s="272"/>
      <c r="WGI23" s="272"/>
      <c r="WGJ23" s="272"/>
      <c r="WGK23" s="272"/>
      <c r="WGL23" s="272"/>
      <c r="WGM23" s="272"/>
      <c r="WGN23" s="272"/>
      <c r="WGO23" s="272"/>
      <c r="WGP23" s="272"/>
      <c r="WGQ23" s="272"/>
      <c r="WGR23" s="272"/>
      <c r="WGS23" s="272"/>
      <c r="WGT23" s="272"/>
      <c r="WGU23" s="272"/>
      <c r="WGV23" s="272"/>
      <c r="WGW23" s="272"/>
      <c r="WGX23" s="272"/>
      <c r="WGY23" s="272"/>
      <c r="WGZ23" s="272"/>
      <c r="WHA23" s="272"/>
      <c r="WHB23" s="272"/>
      <c r="WHC23" s="272"/>
      <c r="WHD23" s="272"/>
      <c r="WHE23" s="272"/>
      <c r="WHF23" s="272"/>
      <c r="WHG23" s="272"/>
      <c r="WHH23" s="272"/>
      <c r="WHI23" s="272"/>
      <c r="WHJ23" s="272"/>
      <c r="WHK23" s="272"/>
      <c r="WHL23" s="272"/>
      <c r="WHM23" s="272"/>
      <c r="WHN23" s="272"/>
      <c r="WHO23" s="272"/>
      <c r="WHP23" s="272"/>
      <c r="WHQ23" s="272"/>
      <c r="WHR23" s="272"/>
      <c r="WHS23" s="272"/>
      <c r="WHT23" s="272"/>
      <c r="WHU23" s="272"/>
      <c r="WHV23" s="272"/>
      <c r="WHW23" s="272"/>
      <c r="WHX23" s="272"/>
      <c r="WHY23" s="272"/>
      <c r="WHZ23" s="272"/>
      <c r="WIA23" s="272"/>
      <c r="WIB23" s="272"/>
      <c r="WIC23" s="272"/>
      <c r="WID23" s="272"/>
      <c r="WIE23" s="272"/>
      <c r="WIF23" s="272"/>
      <c r="WIG23" s="272"/>
      <c r="WIH23" s="272"/>
      <c r="WII23" s="272"/>
      <c r="WIJ23" s="272"/>
      <c r="WIK23" s="272"/>
      <c r="WIL23" s="272"/>
      <c r="WIM23" s="272"/>
      <c r="WIN23" s="272"/>
      <c r="WIO23" s="272"/>
      <c r="WIP23" s="272"/>
      <c r="WIQ23" s="272"/>
      <c r="WIR23" s="272"/>
      <c r="WIS23" s="272"/>
      <c r="WIT23" s="272"/>
      <c r="WIU23" s="272"/>
      <c r="WIV23" s="272"/>
      <c r="WIW23" s="272"/>
      <c r="WIX23" s="272"/>
      <c r="WIY23" s="272"/>
      <c r="WIZ23" s="272"/>
      <c r="WJA23" s="272"/>
      <c r="WJB23" s="272"/>
      <c r="WJC23" s="272"/>
      <c r="WJD23" s="272"/>
      <c r="WJE23" s="272"/>
      <c r="WJF23" s="272"/>
      <c r="WJG23" s="272"/>
      <c r="WJH23" s="272"/>
      <c r="WJI23" s="272"/>
      <c r="WJJ23" s="272"/>
      <c r="WJK23" s="272"/>
      <c r="WJL23" s="272"/>
      <c r="WJM23" s="272"/>
      <c r="WJN23" s="272"/>
      <c r="WJO23" s="272"/>
      <c r="WJP23" s="272"/>
      <c r="WJQ23" s="272"/>
      <c r="WJR23" s="272"/>
      <c r="WJS23" s="272"/>
      <c r="WJT23" s="272"/>
      <c r="WJU23" s="272"/>
      <c r="WJV23" s="272"/>
      <c r="WJW23" s="272"/>
      <c r="WJX23" s="272"/>
      <c r="WJY23" s="272"/>
      <c r="WJZ23" s="272"/>
      <c r="WKA23" s="272"/>
      <c r="WKB23" s="272"/>
      <c r="WKC23" s="272"/>
      <c r="WKD23" s="272"/>
      <c r="WKE23" s="272"/>
      <c r="WKF23" s="272"/>
      <c r="WKG23" s="272"/>
      <c r="WKH23" s="272"/>
      <c r="WKI23" s="272"/>
      <c r="WKJ23" s="272"/>
      <c r="WKK23" s="272"/>
      <c r="WKL23" s="272"/>
      <c r="WKM23" s="272"/>
      <c r="WKN23" s="272"/>
      <c r="WKO23" s="272"/>
      <c r="WKP23" s="272"/>
      <c r="WKQ23" s="272"/>
      <c r="WKR23" s="272"/>
      <c r="WKS23" s="272"/>
      <c r="WKT23" s="272"/>
      <c r="WKU23" s="272"/>
      <c r="WKV23" s="272"/>
      <c r="WKW23" s="272"/>
      <c r="WKX23" s="272"/>
      <c r="WKY23" s="272"/>
      <c r="WKZ23" s="272"/>
      <c r="WLA23" s="272"/>
      <c r="WLB23" s="272"/>
      <c r="WLC23" s="272"/>
      <c r="WLD23" s="272"/>
      <c r="WLE23" s="272"/>
      <c r="WLF23" s="272"/>
      <c r="WLG23" s="272"/>
      <c r="WLH23" s="272"/>
      <c r="WLI23" s="272"/>
      <c r="WLJ23" s="272"/>
      <c r="WLK23" s="272"/>
      <c r="WLL23" s="272"/>
      <c r="WLM23" s="272"/>
      <c r="WLN23" s="272"/>
      <c r="WLO23" s="272"/>
      <c r="WLP23" s="272"/>
      <c r="WLQ23" s="272"/>
      <c r="WLR23" s="272"/>
      <c r="WLS23" s="272"/>
      <c r="WLT23" s="272"/>
      <c r="WLU23" s="272"/>
      <c r="WLV23" s="272"/>
      <c r="WLW23" s="272"/>
      <c r="WLX23" s="272"/>
      <c r="WLY23" s="272"/>
      <c r="WLZ23" s="272"/>
      <c r="WMA23" s="272"/>
      <c r="WMB23" s="272"/>
      <c r="WMC23" s="272"/>
      <c r="WMD23" s="272"/>
      <c r="WME23" s="272"/>
      <c r="WMF23" s="272"/>
      <c r="WMG23" s="272"/>
      <c r="WMH23" s="272"/>
      <c r="WMI23" s="272"/>
      <c r="WMJ23" s="272"/>
      <c r="WMK23" s="272"/>
      <c r="WML23" s="272"/>
      <c r="WMM23" s="272"/>
      <c r="WMN23" s="272"/>
      <c r="WMO23" s="272"/>
      <c r="WMP23" s="272"/>
      <c r="WMQ23" s="272"/>
      <c r="WMR23" s="272"/>
      <c r="WMS23" s="272"/>
      <c r="WMT23" s="272"/>
      <c r="WMU23" s="272"/>
      <c r="WMV23" s="272"/>
      <c r="WMW23" s="272"/>
      <c r="WMX23" s="272"/>
      <c r="WMY23" s="272"/>
      <c r="WMZ23" s="272"/>
      <c r="WNA23" s="272"/>
      <c r="WNB23" s="272"/>
      <c r="WNC23" s="272"/>
      <c r="WND23" s="272"/>
      <c r="WNE23" s="272"/>
      <c r="WNF23" s="272"/>
      <c r="WNG23" s="272"/>
      <c r="WNH23" s="272"/>
      <c r="WNI23" s="272"/>
      <c r="WNJ23" s="272"/>
      <c r="WNK23" s="272"/>
      <c r="WNL23" s="272"/>
      <c r="WNM23" s="272"/>
      <c r="WNN23" s="272"/>
      <c r="WNO23" s="272"/>
      <c r="WNP23" s="272"/>
      <c r="WNQ23" s="272"/>
      <c r="WNR23" s="272"/>
      <c r="WNS23" s="272"/>
      <c r="WNT23" s="272"/>
      <c r="WNU23" s="272"/>
      <c r="WNV23" s="272"/>
      <c r="WNW23" s="272"/>
      <c r="WNX23" s="272"/>
      <c r="WNY23" s="272"/>
      <c r="WNZ23" s="272"/>
      <c r="WOA23" s="272"/>
      <c r="WOB23" s="272"/>
      <c r="WOC23" s="272"/>
      <c r="WOD23" s="272"/>
      <c r="WOE23" s="272"/>
      <c r="WOF23" s="272"/>
      <c r="WOG23" s="272"/>
      <c r="WOH23" s="272"/>
      <c r="WOI23" s="272"/>
      <c r="WOJ23" s="272"/>
      <c r="WOK23" s="272"/>
      <c r="WOL23" s="272"/>
      <c r="WOM23" s="272"/>
      <c r="WON23" s="272"/>
      <c r="WOO23" s="272"/>
      <c r="WOP23" s="272"/>
      <c r="WOQ23" s="272"/>
      <c r="WOR23" s="272"/>
      <c r="WOS23" s="272"/>
      <c r="WOT23" s="272"/>
      <c r="WOU23" s="272"/>
      <c r="WOV23" s="272"/>
      <c r="WOW23" s="272"/>
      <c r="WOX23" s="272"/>
      <c r="WOY23" s="272"/>
      <c r="WOZ23" s="272"/>
      <c r="WPA23" s="272"/>
      <c r="WPB23" s="272"/>
      <c r="WPC23" s="272"/>
      <c r="WPD23" s="272"/>
      <c r="WPE23" s="272"/>
      <c r="WPF23" s="272"/>
      <c r="WPG23" s="272"/>
      <c r="WPH23" s="272"/>
      <c r="WPI23" s="272"/>
      <c r="WPJ23" s="272"/>
      <c r="WPK23" s="272"/>
      <c r="WPL23" s="272"/>
      <c r="WPM23" s="272"/>
      <c r="WPN23" s="272"/>
      <c r="WPO23" s="272"/>
      <c r="WPP23" s="272"/>
      <c r="WPQ23" s="272"/>
      <c r="WPR23" s="272"/>
      <c r="WPS23" s="272"/>
      <c r="WPT23" s="272"/>
      <c r="WPU23" s="272"/>
      <c r="WPV23" s="272"/>
      <c r="WPW23" s="272"/>
      <c r="WPX23" s="272"/>
      <c r="WPY23" s="272"/>
      <c r="WPZ23" s="272"/>
      <c r="WQA23" s="272"/>
      <c r="WQB23" s="272"/>
      <c r="WQC23" s="272"/>
      <c r="WQD23" s="272"/>
      <c r="WQE23" s="272"/>
      <c r="WQF23" s="272"/>
      <c r="WQG23" s="272"/>
      <c r="WQH23" s="272"/>
      <c r="WQI23" s="272"/>
      <c r="WQJ23" s="272"/>
      <c r="WQK23" s="272"/>
      <c r="WQL23" s="272"/>
      <c r="WQM23" s="272"/>
      <c r="WQN23" s="272"/>
      <c r="WQO23" s="272"/>
      <c r="WQP23" s="272"/>
      <c r="WQQ23" s="272"/>
      <c r="WQR23" s="272"/>
      <c r="WQS23" s="272"/>
      <c r="WQT23" s="272"/>
      <c r="WQU23" s="272"/>
      <c r="WQV23" s="272"/>
      <c r="WQW23" s="272"/>
      <c r="WQX23" s="272"/>
      <c r="WQY23" s="272"/>
      <c r="WQZ23" s="272"/>
      <c r="WRA23" s="272"/>
      <c r="WRB23" s="272"/>
      <c r="WRC23" s="272"/>
      <c r="WRD23" s="272"/>
      <c r="WRE23" s="272"/>
      <c r="WRF23" s="272"/>
      <c r="WRG23" s="272"/>
      <c r="WRH23" s="272"/>
      <c r="WRI23" s="272"/>
      <c r="WRJ23" s="272"/>
      <c r="WRK23" s="272"/>
      <c r="WRL23" s="272"/>
      <c r="WRM23" s="272"/>
      <c r="WRN23" s="272"/>
      <c r="WRO23" s="272"/>
      <c r="WRP23" s="272"/>
      <c r="WRQ23" s="272"/>
      <c r="WRR23" s="272"/>
      <c r="WRS23" s="272"/>
      <c r="WRT23" s="272"/>
      <c r="WRU23" s="272"/>
      <c r="WRV23" s="272"/>
      <c r="WRW23" s="272"/>
      <c r="WRX23" s="272"/>
      <c r="WRY23" s="272"/>
      <c r="WRZ23" s="272"/>
      <c r="WSA23" s="272"/>
      <c r="WSB23" s="272"/>
      <c r="WSC23" s="272"/>
      <c r="WSD23" s="272"/>
      <c r="WSE23" s="272"/>
      <c r="WSF23" s="272"/>
      <c r="WSG23" s="272"/>
      <c r="WSH23" s="272"/>
      <c r="WSI23" s="272"/>
      <c r="WSJ23" s="272"/>
      <c r="WSK23" s="272"/>
      <c r="WSL23" s="272"/>
      <c r="WSM23" s="272"/>
      <c r="WSN23" s="272"/>
      <c r="WSO23" s="272"/>
      <c r="WSP23" s="272"/>
      <c r="WSQ23" s="272"/>
      <c r="WSR23" s="272"/>
      <c r="WSS23" s="272"/>
      <c r="WST23" s="272"/>
      <c r="WSU23" s="272"/>
      <c r="WSV23" s="272"/>
      <c r="WSW23" s="272"/>
      <c r="WSX23" s="272"/>
      <c r="WSY23" s="272"/>
      <c r="WSZ23" s="272"/>
      <c r="WTA23" s="272"/>
      <c r="WTB23" s="272"/>
      <c r="WTC23" s="272"/>
      <c r="WTD23" s="272"/>
      <c r="WTE23" s="272"/>
      <c r="WTF23" s="272"/>
      <c r="WTG23" s="272"/>
      <c r="WTH23" s="272"/>
      <c r="WTI23" s="272"/>
      <c r="WTJ23" s="272"/>
      <c r="WTK23" s="272"/>
      <c r="WTL23" s="272"/>
      <c r="WTM23" s="272"/>
      <c r="WTN23" s="272"/>
      <c r="WTO23" s="272"/>
      <c r="WTP23" s="272"/>
      <c r="WTQ23" s="272"/>
      <c r="WTR23" s="272"/>
      <c r="WTS23" s="272"/>
      <c r="WTT23" s="272"/>
      <c r="WTU23" s="272"/>
      <c r="WTV23" s="272"/>
      <c r="WTW23" s="272"/>
      <c r="WTX23" s="272"/>
      <c r="WTY23" s="272"/>
      <c r="WTZ23" s="272"/>
      <c r="WUA23" s="272"/>
      <c r="WUB23" s="272"/>
      <c r="WUC23" s="272"/>
      <c r="WUD23" s="272"/>
      <c r="WUE23" s="272"/>
      <c r="WUF23" s="272"/>
      <c r="WUG23" s="272"/>
      <c r="WUH23" s="272"/>
      <c r="WUI23" s="272"/>
      <c r="WUJ23" s="272"/>
      <c r="WUK23" s="272"/>
      <c r="WUL23" s="272"/>
      <c r="WUM23" s="272"/>
      <c r="WUN23" s="272"/>
      <c r="WUO23" s="272"/>
      <c r="WUP23" s="272"/>
      <c r="WUQ23" s="272"/>
      <c r="WUR23" s="272"/>
      <c r="WUS23" s="272"/>
      <c r="WUT23" s="272"/>
      <c r="WUU23" s="272"/>
      <c r="WUV23" s="272"/>
      <c r="WUW23" s="272"/>
      <c r="WUX23" s="272"/>
      <c r="WUY23" s="272"/>
      <c r="WUZ23" s="272"/>
      <c r="WVA23" s="272"/>
      <c r="WVB23" s="272"/>
      <c r="WVC23" s="272"/>
      <c r="WVD23" s="272"/>
      <c r="WVE23" s="272"/>
      <c r="WVF23" s="272"/>
      <c r="WVG23" s="272"/>
      <c r="WVH23" s="272"/>
      <c r="WVI23" s="272"/>
      <c r="WVJ23" s="272"/>
      <c r="WVK23" s="272"/>
      <c r="WVL23" s="272"/>
      <c r="WVM23" s="272"/>
      <c r="WVN23" s="272"/>
      <c r="WVO23" s="272"/>
      <c r="WVP23" s="272"/>
      <c r="WVQ23" s="272"/>
      <c r="WVR23" s="272"/>
      <c r="WVS23" s="272"/>
      <c r="WVT23" s="272"/>
      <c r="WVU23" s="272"/>
      <c r="WVV23" s="272"/>
      <c r="WVW23" s="272"/>
      <c r="WVX23" s="272"/>
      <c r="WVY23" s="272"/>
      <c r="WVZ23" s="272"/>
      <c r="WWA23" s="272"/>
      <c r="WWB23" s="272"/>
      <c r="WWC23" s="272"/>
      <c r="WWD23" s="272"/>
      <c r="WWE23" s="272"/>
      <c r="WWF23" s="272"/>
      <c r="WWG23" s="272"/>
      <c r="WWH23" s="272"/>
      <c r="WWI23" s="272"/>
      <c r="WWJ23" s="272"/>
      <c r="WWK23" s="272"/>
      <c r="WWL23" s="272"/>
      <c r="WWM23" s="272"/>
      <c r="WWN23" s="272"/>
      <c r="WWO23" s="272"/>
      <c r="WWP23" s="272"/>
      <c r="WWQ23" s="272"/>
      <c r="WWR23" s="272"/>
      <c r="WWS23" s="272"/>
      <c r="WWT23" s="272"/>
      <c r="WWU23" s="272"/>
      <c r="WWV23" s="272"/>
      <c r="WWW23" s="272"/>
      <c r="WWX23" s="272"/>
      <c r="WWY23" s="272"/>
      <c r="WWZ23" s="272"/>
      <c r="WXA23" s="272"/>
      <c r="WXB23" s="272"/>
      <c r="WXC23" s="272"/>
      <c r="WXD23" s="272"/>
      <c r="WXE23" s="272"/>
      <c r="WXF23" s="272"/>
      <c r="WXG23" s="272"/>
      <c r="WXH23" s="272"/>
      <c r="WXI23" s="272"/>
      <c r="WXJ23" s="272"/>
      <c r="WXK23" s="272"/>
      <c r="WXL23" s="272"/>
      <c r="WXM23" s="272"/>
      <c r="WXN23" s="272"/>
      <c r="WXO23" s="272"/>
      <c r="WXP23" s="272"/>
      <c r="WXQ23" s="272"/>
      <c r="WXR23" s="272"/>
      <c r="WXS23" s="272"/>
      <c r="WXT23" s="272"/>
      <c r="WXU23" s="272"/>
      <c r="WXV23" s="272"/>
      <c r="WXW23" s="272"/>
      <c r="WXX23" s="272"/>
      <c r="WXY23" s="272"/>
      <c r="WXZ23" s="272"/>
      <c r="WYA23" s="272"/>
      <c r="WYB23" s="272"/>
      <c r="WYC23" s="272"/>
      <c r="WYD23" s="272"/>
      <c r="WYE23" s="272"/>
      <c r="WYF23" s="272"/>
      <c r="WYG23" s="272"/>
      <c r="WYH23" s="272"/>
      <c r="WYI23" s="272"/>
      <c r="WYJ23" s="272"/>
      <c r="WYK23" s="272"/>
      <c r="WYL23" s="272"/>
      <c r="WYM23" s="272"/>
      <c r="WYN23" s="272"/>
      <c r="WYO23" s="272"/>
      <c r="WYP23" s="272"/>
      <c r="WYQ23" s="272"/>
      <c r="WYR23" s="272"/>
      <c r="WYS23" s="272"/>
      <c r="WYT23" s="272"/>
      <c r="WYU23" s="272"/>
      <c r="WYV23" s="272"/>
      <c r="WYW23" s="272"/>
      <c r="WYX23" s="272"/>
      <c r="WYY23" s="272"/>
      <c r="WYZ23" s="272"/>
      <c r="WZA23" s="272"/>
      <c r="WZB23" s="272"/>
      <c r="WZC23" s="272"/>
      <c r="WZD23" s="272"/>
      <c r="WZE23" s="272"/>
      <c r="WZF23" s="272"/>
      <c r="WZG23" s="272"/>
      <c r="WZH23" s="272"/>
      <c r="WZI23" s="272"/>
      <c r="WZJ23" s="272"/>
      <c r="WZK23" s="272"/>
      <c r="WZL23" s="272"/>
      <c r="WZM23" s="272"/>
      <c r="WZN23" s="272"/>
      <c r="WZO23" s="272"/>
      <c r="WZP23" s="272"/>
      <c r="WZQ23" s="272"/>
      <c r="WZR23" s="272"/>
      <c r="WZS23" s="272"/>
      <c r="WZT23" s="272"/>
      <c r="WZU23" s="272"/>
      <c r="WZV23" s="272"/>
      <c r="WZW23" s="272"/>
      <c r="WZX23" s="272"/>
      <c r="WZY23" s="272"/>
      <c r="WZZ23" s="272"/>
      <c r="XAA23" s="272"/>
      <c r="XAB23" s="272"/>
      <c r="XAC23" s="272"/>
      <c r="XAD23" s="272"/>
      <c r="XAE23" s="272"/>
      <c r="XAF23" s="272"/>
      <c r="XAG23" s="272"/>
      <c r="XAH23" s="272"/>
      <c r="XAI23" s="272"/>
      <c r="XAJ23" s="272"/>
      <c r="XAK23" s="272"/>
      <c r="XAL23" s="272"/>
      <c r="XAM23" s="272"/>
      <c r="XAN23" s="272"/>
      <c r="XAO23" s="272"/>
      <c r="XAP23" s="272"/>
      <c r="XAQ23" s="272"/>
      <c r="XAR23" s="272"/>
      <c r="XAS23" s="272"/>
      <c r="XAT23" s="272"/>
      <c r="XAU23" s="272"/>
      <c r="XAV23" s="272"/>
      <c r="XAW23" s="272"/>
      <c r="XAX23" s="272"/>
      <c r="XAY23" s="272"/>
      <c r="XAZ23" s="272"/>
      <c r="XBA23" s="272"/>
      <c r="XBB23" s="272"/>
      <c r="XBC23" s="272"/>
      <c r="XBD23" s="272"/>
      <c r="XBE23" s="272"/>
      <c r="XBF23" s="272"/>
      <c r="XBG23" s="272"/>
      <c r="XBH23" s="272"/>
      <c r="XBI23" s="272"/>
      <c r="XBJ23" s="272"/>
      <c r="XBK23" s="272"/>
      <c r="XBL23" s="272"/>
      <c r="XBM23" s="272"/>
      <c r="XBN23" s="272"/>
      <c r="XBO23" s="272"/>
      <c r="XBP23" s="272"/>
      <c r="XBQ23" s="272"/>
      <c r="XBR23" s="272"/>
      <c r="XBS23" s="272"/>
      <c r="XBT23" s="272"/>
      <c r="XBU23" s="272"/>
      <c r="XBV23" s="272"/>
      <c r="XBW23" s="272"/>
      <c r="XBX23" s="272"/>
      <c r="XBY23" s="272"/>
      <c r="XBZ23" s="272"/>
      <c r="XCA23" s="272"/>
      <c r="XCB23" s="272"/>
      <c r="XCC23" s="272"/>
      <c r="XCD23" s="272"/>
      <c r="XCE23" s="272"/>
      <c r="XCF23" s="272"/>
      <c r="XCG23" s="272"/>
      <c r="XCH23" s="272"/>
      <c r="XCI23" s="272"/>
      <c r="XCJ23" s="272"/>
      <c r="XCK23" s="272"/>
      <c r="XCL23" s="272"/>
      <c r="XCM23" s="272"/>
      <c r="XCN23" s="272"/>
      <c r="XCO23" s="272"/>
      <c r="XCP23" s="272"/>
      <c r="XCQ23" s="272"/>
      <c r="XCR23" s="272"/>
      <c r="XCS23" s="272"/>
      <c r="XCT23" s="272"/>
      <c r="XCU23" s="272"/>
      <c r="XCV23" s="272"/>
      <c r="XCW23" s="272"/>
      <c r="XCX23" s="272"/>
      <c r="XCY23" s="272"/>
      <c r="XCZ23" s="272"/>
      <c r="XDA23" s="272"/>
      <c r="XDB23" s="272"/>
      <c r="XDC23" s="272"/>
      <c r="XDD23" s="272"/>
      <c r="XDE23" s="272"/>
      <c r="XDF23" s="272"/>
      <c r="XDG23" s="272"/>
      <c r="XDH23" s="272"/>
      <c r="XDI23" s="272"/>
      <c r="XDJ23" s="272"/>
      <c r="XDK23" s="272"/>
      <c r="XDL23" s="272"/>
      <c r="XDM23" s="272"/>
      <c r="XDN23" s="272"/>
      <c r="XDO23" s="272"/>
      <c r="XDP23" s="272"/>
      <c r="XDQ23" s="272"/>
      <c r="XDR23" s="272"/>
      <c r="XDS23" s="272"/>
      <c r="XDT23" s="272"/>
      <c r="XDU23" s="272"/>
      <c r="XDV23" s="272"/>
      <c r="XDW23" s="272"/>
      <c r="XDX23" s="272"/>
      <c r="XDY23" s="272"/>
      <c r="XDZ23" s="272"/>
      <c r="XEA23" s="272"/>
      <c r="XEB23" s="272"/>
      <c r="XEC23" s="272"/>
      <c r="XED23" s="272"/>
      <c r="XEE23" s="272"/>
      <c r="XEF23" s="272"/>
      <c r="XEG23" s="272"/>
      <c r="XEH23" s="272"/>
      <c r="XEI23" s="272"/>
      <c r="XEJ23" s="272"/>
      <c r="XEK23" s="272"/>
      <c r="XEL23" s="272"/>
      <c r="XEM23" s="272"/>
      <c r="XEN23" s="272"/>
      <c r="XEO23" s="272"/>
      <c r="XEP23" s="272"/>
      <c r="XEQ23" s="272"/>
      <c r="XER23" s="272"/>
      <c r="XES23" s="272"/>
    </row>
    <row r="24" spans="1:16373" s="290" customFormat="1" x14ac:dyDescent="0.3">
      <c r="A24" s="56"/>
      <c r="B24" s="35" t="s">
        <v>197</v>
      </c>
      <c r="C24" s="35" t="s">
        <v>61</v>
      </c>
      <c r="D24" s="48" t="s">
        <v>198</v>
      </c>
      <c r="E24" s="231"/>
      <c r="F24" s="113"/>
      <c r="G24" s="113"/>
      <c r="H24" s="113"/>
      <c r="I24" s="113"/>
      <c r="J24" s="113" t="s">
        <v>102</v>
      </c>
      <c r="K24" s="51" t="s">
        <v>102</v>
      </c>
      <c r="L24" s="51" t="s">
        <v>102</v>
      </c>
      <c r="M24" s="51" t="s">
        <v>102</v>
      </c>
      <c r="N24" s="51" t="s">
        <v>102</v>
      </c>
      <c r="O24" s="340">
        <v>3.1732279999999999</v>
      </c>
      <c r="P24" s="272"/>
      <c r="Q24" s="272"/>
      <c r="R24" s="272"/>
      <c r="S24" s="272"/>
      <c r="T24" s="272"/>
      <c r="U24" s="272"/>
      <c r="V24" s="272"/>
      <c r="W24" s="272"/>
      <c r="X24" s="272"/>
      <c r="Y24" s="272"/>
      <c r="Z24" s="272"/>
      <c r="AA24" s="272"/>
      <c r="AB24" s="272"/>
      <c r="AC24" s="272"/>
      <c r="AD24" s="272"/>
      <c r="AE24" s="272"/>
      <c r="AF24" s="272"/>
      <c r="AG24" s="272"/>
      <c r="AH24" s="272"/>
      <c r="AI24" s="272"/>
      <c r="AJ24" s="272"/>
      <c r="AK24" s="272"/>
      <c r="AL24" s="272"/>
      <c r="AM24" s="272"/>
      <c r="AN24" s="272"/>
      <c r="AO24" s="272"/>
      <c r="AP24" s="272"/>
      <c r="AQ24" s="272"/>
      <c r="AR24" s="272"/>
      <c r="AS24" s="272"/>
      <c r="AT24" s="272"/>
      <c r="AU24" s="272"/>
      <c r="AV24" s="272"/>
      <c r="AW24" s="272"/>
      <c r="AX24" s="272"/>
      <c r="AY24" s="272"/>
      <c r="AZ24" s="272"/>
      <c r="BA24" s="272"/>
      <c r="BB24" s="272"/>
      <c r="BC24" s="272"/>
      <c r="BD24" s="272"/>
      <c r="BE24" s="272"/>
      <c r="BF24" s="272"/>
      <c r="BG24" s="272"/>
      <c r="BH24" s="272"/>
      <c r="BI24" s="272"/>
      <c r="BJ24" s="272"/>
      <c r="BK24" s="272"/>
      <c r="BL24" s="272"/>
      <c r="BM24" s="272"/>
      <c r="BN24" s="272"/>
      <c r="BO24" s="272"/>
      <c r="BP24" s="272"/>
      <c r="BQ24" s="272"/>
      <c r="BR24" s="272"/>
      <c r="BS24" s="272"/>
      <c r="BT24" s="272"/>
      <c r="BU24" s="272"/>
      <c r="BV24" s="272"/>
      <c r="BW24" s="272"/>
      <c r="BX24" s="272"/>
      <c r="BY24" s="272"/>
      <c r="BZ24" s="272"/>
      <c r="CA24" s="272"/>
      <c r="CB24" s="272"/>
      <c r="CC24" s="272"/>
      <c r="CD24" s="272"/>
      <c r="CE24" s="272"/>
      <c r="CF24" s="272"/>
      <c r="CG24" s="272"/>
      <c r="CH24" s="272"/>
      <c r="CI24" s="272"/>
      <c r="CJ24" s="272"/>
      <c r="CK24" s="272"/>
      <c r="CL24" s="272"/>
      <c r="CM24" s="272"/>
      <c r="CN24" s="272"/>
      <c r="CO24" s="272"/>
      <c r="CP24" s="272"/>
      <c r="CQ24" s="272"/>
      <c r="CR24" s="272"/>
      <c r="CS24" s="272"/>
      <c r="CT24" s="272"/>
      <c r="CU24" s="272"/>
      <c r="CV24" s="272"/>
      <c r="CW24" s="272"/>
      <c r="CX24" s="272"/>
      <c r="CY24" s="272"/>
      <c r="CZ24" s="272"/>
      <c r="DA24" s="272"/>
      <c r="DB24" s="272"/>
      <c r="DC24" s="272"/>
      <c r="DD24" s="272"/>
      <c r="DE24" s="272"/>
      <c r="DF24" s="272"/>
      <c r="DG24" s="272"/>
      <c r="DH24" s="272"/>
      <c r="DI24" s="272"/>
      <c r="DJ24" s="272"/>
      <c r="DK24" s="272"/>
      <c r="DL24" s="272"/>
      <c r="DM24" s="272"/>
      <c r="DN24" s="272"/>
      <c r="DO24" s="272"/>
      <c r="DP24" s="272"/>
      <c r="DQ24" s="272"/>
      <c r="DR24" s="272"/>
      <c r="DS24" s="272"/>
      <c r="DT24" s="272"/>
      <c r="DU24" s="272"/>
      <c r="DV24" s="272"/>
      <c r="DW24" s="272"/>
      <c r="DX24" s="272"/>
      <c r="DY24" s="272"/>
      <c r="DZ24" s="272"/>
      <c r="EA24" s="272"/>
      <c r="EB24" s="272"/>
      <c r="EC24" s="272"/>
      <c r="ED24" s="272"/>
      <c r="EE24" s="272"/>
      <c r="EF24" s="272"/>
      <c r="EG24" s="272"/>
      <c r="EH24" s="272"/>
      <c r="EI24" s="272"/>
      <c r="EJ24" s="272"/>
      <c r="EK24" s="272"/>
      <c r="EL24" s="272"/>
      <c r="EM24" s="272"/>
      <c r="EN24" s="272"/>
      <c r="EO24" s="272"/>
      <c r="EP24" s="272"/>
      <c r="EQ24" s="272"/>
      <c r="ER24" s="272"/>
      <c r="ES24" s="272"/>
      <c r="ET24" s="272"/>
      <c r="EU24" s="272"/>
      <c r="EV24" s="272"/>
      <c r="EW24" s="272"/>
      <c r="EX24" s="272"/>
      <c r="EY24" s="272"/>
      <c r="EZ24" s="272"/>
      <c r="FA24" s="272"/>
      <c r="FB24" s="272"/>
      <c r="FC24" s="272"/>
      <c r="FD24" s="272"/>
      <c r="FE24" s="272"/>
      <c r="FF24" s="272"/>
      <c r="FG24" s="272"/>
      <c r="FH24" s="272"/>
      <c r="FI24" s="272"/>
      <c r="FJ24" s="272"/>
      <c r="FK24" s="272"/>
      <c r="FL24" s="272"/>
      <c r="FM24" s="272"/>
      <c r="FN24" s="272"/>
      <c r="FO24" s="272"/>
      <c r="FP24" s="272"/>
      <c r="FQ24" s="272"/>
      <c r="FR24" s="272"/>
      <c r="FS24" s="272"/>
      <c r="FT24" s="272"/>
      <c r="FU24" s="272"/>
      <c r="FV24" s="272"/>
      <c r="FW24" s="272"/>
      <c r="FX24" s="272"/>
      <c r="FY24" s="272"/>
      <c r="FZ24" s="272"/>
      <c r="GA24" s="272"/>
      <c r="GB24" s="272"/>
      <c r="GC24" s="272"/>
      <c r="GD24" s="272"/>
      <c r="GE24" s="272"/>
      <c r="GF24" s="272"/>
      <c r="GG24" s="272"/>
      <c r="GH24" s="272"/>
      <c r="GI24" s="272"/>
      <c r="GJ24" s="272"/>
      <c r="GK24" s="272"/>
      <c r="GL24" s="272"/>
      <c r="GM24" s="272"/>
      <c r="GN24" s="272"/>
      <c r="GO24" s="272"/>
      <c r="GP24" s="272"/>
      <c r="GQ24" s="272"/>
      <c r="GR24" s="272"/>
      <c r="GS24" s="272"/>
      <c r="GT24" s="272"/>
      <c r="GU24" s="272"/>
      <c r="GV24" s="272"/>
      <c r="GW24" s="272"/>
      <c r="GX24" s="272"/>
      <c r="GY24" s="272"/>
      <c r="GZ24" s="272"/>
      <c r="HA24" s="272"/>
      <c r="HB24" s="272"/>
      <c r="HC24" s="272"/>
      <c r="HD24" s="272"/>
      <c r="HE24" s="272"/>
      <c r="HF24" s="272"/>
      <c r="HG24" s="272"/>
      <c r="HH24" s="272"/>
      <c r="HI24" s="272"/>
      <c r="HJ24" s="272"/>
      <c r="HK24" s="272"/>
      <c r="HL24" s="272"/>
      <c r="HM24" s="272"/>
      <c r="HN24" s="272"/>
      <c r="HO24" s="272"/>
      <c r="HP24" s="272"/>
      <c r="HQ24" s="272"/>
      <c r="HR24" s="272"/>
      <c r="HS24" s="272"/>
      <c r="HT24" s="272"/>
      <c r="HU24" s="272"/>
      <c r="HV24" s="272"/>
      <c r="HW24" s="272"/>
      <c r="HX24" s="272"/>
      <c r="HY24" s="272"/>
      <c r="HZ24" s="272"/>
      <c r="IA24" s="272"/>
      <c r="IB24" s="272"/>
      <c r="IC24" s="272"/>
      <c r="ID24" s="272"/>
      <c r="IE24" s="272"/>
      <c r="IF24" s="272"/>
      <c r="IG24" s="272"/>
      <c r="IH24" s="272"/>
      <c r="II24" s="272"/>
      <c r="IJ24" s="272"/>
      <c r="IK24" s="272"/>
      <c r="IL24" s="272"/>
      <c r="IM24" s="272"/>
      <c r="IN24" s="272"/>
      <c r="IO24" s="272"/>
      <c r="IP24" s="272"/>
      <c r="IQ24" s="272"/>
      <c r="IR24" s="272"/>
      <c r="IS24" s="272"/>
      <c r="IT24" s="272"/>
      <c r="IU24" s="272"/>
      <c r="IV24" s="272"/>
      <c r="IW24" s="272"/>
      <c r="IX24" s="272"/>
      <c r="IY24" s="272"/>
      <c r="IZ24" s="272"/>
      <c r="JA24" s="272"/>
      <c r="JB24" s="272"/>
      <c r="JC24" s="272"/>
      <c r="JD24" s="272"/>
      <c r="JE24" s="272"/>
      <c r="JF24" s="272"/>
      <c r="JG24" s="272"/>
      <c r="JH24" s="272"/>
      <c r="JI24" s="272"/>
      <c r="JJ24" s="272"/>
      <c r="JK24" s="272"/>
      <c r="JL24" s="272"/>
      <c r="JM24" s="272"/>
      <c r="JN24" s="272"/>
      <c r="JO24" s="272"/>
      <c r="JP24" s="272"/>
      <c r="JQ24" s="272"/>
      <c r="JR24" s="272"/>
      <c r="JS24" s="272"/>
      <c r="JT24" s="272"/>
      <c r="JU24" s="272"/>
      <c r="JV24" s="272"/>
      <c r="JW24" s="272"/>
      <c r="JX24" s="272"/>
      <c r="JY24" s="272"/>
      <c r="JZ24" s="272"/>
      <c r="KA24" s="272"/>
      <c r="KB24" s="272"/>
      <c r="KC24" s="272"/>
      <c r="KD24" s="272"/>
      <c r="KE24" s="272"/>
      <c r="KF24" s="272"/>
      <c r="KG24" s="272"/>
      <c r="KH24" s="272"/>
      <c r="KI24" s="272"/>
      <c r="KJ24" s="272"/>
      <c r="KK24" s="272"/>
      <c r="KL24" s="272"/>
      <c r="KM24" s="272"/>
      <c r="KN24" s="272"/>
      <c r="KO24" s="272"/>
      <c r="KP24" s="272"/>
      <c r="KQ24" s="272"/>
      <c r="KR24" s="272"/>
      <c r="KS24" s="272"/>
      <c r="KT24" s="272"/>
      <c r="KU24" s="272"/>
      <c r="KV24" s="272"/>
      <c r="KW24" s="272"/>
      <c r="KX24" s="272"/>
      <c r="KY24" s="272"/>
      <c r="KZ24" s="272"/>
      <c r="LA24" s="272"/>
      <c r="LB24" s="272"/>
      <c r="LC24" s="272"/>
      <c r="LD24" s="272"/>
      <c r="LE24" s="272"/>
      <c r="LF24" s="272"/>
      <c r="LG24" s="272"/>
      <c r="LH24" s="272"/>
      <c r="LI24" s="272"/>
      <c r="LJ24" s="272"/>
      <c r="LK24" s="272"/>
      <c r="LL24" s="272"/>
      <c r="LM24" s="272"/>
      <c r="LN24" s="272"/>
      <c r="LO24" s="272"/>
      <c r="LP24" s="272"/>
      <c r="LQ24" s="272"/>
      <c r="LR24" s="272"/>
      <c r="LS24" s="272"/>
      <c r="LT24" s="272"/>
      <c r="LU24" s="272"/>
      <c r="LV24" s="272"/>
      <c r="LW24" s="272"/>
      <c r="LX24" s="272"/>
      <c r="LY24" s="272"/>
      <c r="LZ24" s="272"/>
      <c r="MA24" s="272"/>
      <c r="MB24" s="272"/>
      <c r="MC24" s="272"/>
      <c r="MD24" s="272"/>
      <c r="ME24" s="272"/>
      <c r="MF24" s="272"/>
      <c r="MG24" s="272"/>
      <c r="MH24" s="272"/>
      <c r="MI24" s="272"/>
      <c r="MJ24" s="272"/>
      <c r="MK24" s="272"/>
      <c r="ML24" s="272"/>
      <c r="MM24" s="272"/>
      <c r="MN24" s="272"/>
      <c r="MO24" s="272"/>
      <c r="MP24" s="272"/>
      <c r="MQ24" s="272"/>
      <c r="MR24" s="272"/>
      <c r="MS24" s="272"/>
      <c r="MT24" s="272"/>
      <c r="MU24" s="272"/>
      <c r="MV24" s="272"/>
      <c r="MW24" s="272"/>
      <c r="MX24" s="272"/>
      <c r="MY24" s="272"/>
      <c r="MZ24" s="272"/>
      <c r="NA24" s="272"/>
      <c r="NB24" s="272"/>
      <c r="NC24" s="272"/>
      <c r="ND24" s="272"/>
      <c r="NE24" s="272"/>
      <c r="NF24" s="272"/>
      <c r="NG24" s="272"/>
      <c r="NH24" s="272"/>
      <c r="NI24" s="272"/>
      <c r="NJ24" s="272"/>
      <c r="NK24" s="272"/>
      <c r="NL24" s="272"/>
      <c r="NM24" s="272"/>
      <c r="NN24" s="272"/>
      <c r="NO24" s="272"/>
      <c r="NP24" s="272"/>
      <c r="NQ24" s="272"/>
      <c r="NR24" s="272"/>
      <c r="NS24" s="272"/>
      <c r="NT24" s="272"/>
      <c r="NU24" s="272"/>
      <c r="NV24" s="272"/>
      <c r="NW24" s="272"/>
      <c r="NX24" s="272"/>
      <c r="NY24" s="272"/>
      <c r="NZ24" s="272"/>
      <c r="OA24" s="272"/>
      <c r="OB24" s="272"/>
      <c r="OC24" s="272"/>
      <c r="OD24" s="272"/>
      <c r="OE24" s="272"/>
      <c r="OF24" s="272"/>
      <c r="OG24" s="272"/>
      <c r="OH24" s="272"/>
      <c r="OI24" s="272"/>
      <c r="OJ24" s="272"/>
      <c r="OK24" s="272"/>
      <c r="OL24" s="272"/>
      <c r="OM24" s="272"/>
      <c r="ON24" s="272"/>
      <c r="OO24" s="272"/>
      <c r="OP24" s="272"/>
      <c r="OQ24" s="272"/>
      <c r="OR24" s="272"/>
      <c r="OS24" s="272"/>
      <c r="OT24" s="272"/>
      <c r="OU24" s="272"/>
      <c r="OV24" s="272"/>
      <c r="OW24" s="272"/>
      <c r="OX24" s="272"/>
      <c r="OY24" s="272"/>
      <c r="OZ24" s="272"/>
      <c r="PA24" s="272"/>
      <c r="PB24" s="272"/>
      <c r="PC24" s="272"/>
      <c r="PD24" s="272"/>
      <c r="PE24" s="272"/>
      <c r="PF24" s="272"/>
      <c r="PG24" s="272"/>
      <c r="PH24" s="272"/>
      <c r="PI24" s="272"/>
      <c r="PJ24" s="272"/>
      <c r="PK24" s="272"/>
      <c r="PL24" s="272"/>
      <c r="PM24" s="272"/>
      <c r="PN24" s="272"/>
      <c r="PO24" s="272"/>
      <c r="PP24" s="272"/>
      <c r="PQ24" s="272"/>
      <c r="PR24" s="272"/>
      <c r="PS24" s="272"/>
      <c r="PT24" s="272"/>
      <c r="PU24" s="272"/>
      <c r="PV24" s="272"/>
      <c r="PW24" s="272"/>
      <c r="PX24" s="272"/>
      <c r="PY24" s="272"/>
      <c r="PZ24" s="272"/>
      <c r="QA24" s="272"/>
      <c r="QB24" s="272"/>
      <c r="QC24" s="272"/>
      <c r="QD24" s="272"/>
      <c r="QE24" s="272"/>
      <c r="QF24" s="272"/>
      <c r="QG24" s="272"/>
      <c r="QH24" s="272"/>
      <c r="QI24" s="272"/>
      <c r="QJ24" s="272"/>
      <c r="QK24" s="272"/>
      <c r="QL24" s="272"/>
      <c r="QM24" s="272"/>
      <c r="QN24" s="272"/>
      <c r="QO24" s="272"/>
      <c r="QP24" s="272"/>
      <c r="QQ24" s="272"/>
      <c r="QR24" s="272"/>
      <c r="QS24" s="272"/>
      <c r="QT24" s="272"/>
      <c r="QU24" s="272"/>
      <c r="QV24" s="272"/>
      <c r="QW24" s="272"/>
      <c r="QX24" s="272"/>
      <c r="QY24" s="272"/>
      <c r="QZ24" s="272"/>
      <c r="RA24" s="272"/>
      <c r="RB24" s="272"/>
      <c r="RC24" s="272"/>
      <c r="RD24" s="272"/>
      <c r="RE24" s="272"/>
      <c r="RF24" s="272"/>
      <c r="RG24" s="272"/>
      <c r="RH24" s="272"/>
      <c r="RI24" s="272"/>
      <c r="RJ24" s="272"/>
      <c r="RK24" s="272"/>
      <c r="RL24" s="272"/>
      <c r="RM24" s="272"/>
      <c r="RN24" s="272"/>
      <c r="RO24" s="272"/>
      <c r="RP24" s="272"/>
      <c r="RQ24" s="272"/>
      <c r="RR24" s="272"/>
      <c r="RS24" s="272"/>
      <c r="RT24" s="272"/>
      <c r="RU24" s="272"/>
      <c r="RV24" s="272"/>
      <c r="RW24" s="272"/>
      <c r="RX24" s="272"/>
      <c r="RY24" s="272"/>
      <c r="RZ24" s="272"/>
      <c r="SA24" s="272"/>
      <c r="SB24" s="272"/>
      <c r="SC24" s="272"/>
      <c r="SD24" s="272"/>
      <c r="SE24" s="272"/>
      <c r="SF24" s="272"/>
      <c r="SG24" s="272"/>
      <c r="SH24" s="272"/>
      <c r="SI24" s="272"/>
      <c r="SJ24" s="272"/>
      <c r="SK24" s="272"/>
      <c r="SL24" s="272"/>
      <c r="SM24" s="272"/>
      <c r="SN24" s="272"/>
      <c r="SO24" s="272"/>
      <c r="SP24" s="272"/>
      <c r="SQ24" s="272"/>
      <c r="SR24" s="272"/>
      <c r="SS24" s="272"/>
      <c r="ST24" s="272"/>
      <c r="SU24" s="272"/>
      <c r="SV24" s="272"/>
      <c r="SW24" s="272"/>
      <c r="SX24" s="272"/>
      <c r="SY24" s="272"/>
      <c r="SZ24" s="272"/>
      <c r="TA24" s="272"/>
      <c r="TB24" s="272"/>
      <c r="TC24" s="272"/>
      <c r="TD24" s="272"/>
      <c r="TE24" s="272"/>
      <c r="TF24" s="272"/>
      <c r="TG24" s="272"/>
      <c r="TH24" s="272"/>
      <c r="TI24" s="272"/>
      <c r="TJ24" s="272"/>
      <c r="TK24" s="272"/>
      <c r="TL24" s="272"/>
      <c r="TM24" s="272"/>
      <c r="TN24" s="272"/>
      <c r="TO24" s="272"/>
      <c r="TP24" s="272"/>
      <c r="TQ24" s="272"/>
      <c r="TR24" s="272"/>
      <c r="TS24" s="272"/>
      <c r="TT24" s="272"/>
      <c r="TU24" s="272"/>
      <c r="TV24" s="272"/>
      <c r="TW24" s="272"/>
      <c r="TX24" s="272"/>
      <c r="TY24" s="272"/>
      <c r="TZ24" s="272"/>
      <c r="UA24" s="272"/>
      <c r="UB24" s="272"/>
      <c r="UC24" s="272"/>
      <c r="UD24" s="272"/>
      <c r="UE24" s="272"/>
      <c r="UF24" s="272"/>
      <c r="UG24" s="272"/>
      <c r="UH24" s="272"/>
      <c r="UI24" s="272"/>
      <c r="UJ24" s="272"/>
      <c r="UK24" s="272"/>
      <c r="UL24" s="272"/>
      <c r="UM24" s="272"/>
      <c r="UN24" s="272"/>
      <c r="UO24" s="272"/>
      <c r="UP24" s="272"/>
      <c r="UQ24" s="272"/>
      <c r="UR24" s="272"/>
      <c r="US24" s="272"/>
      <c r="UT24" s="272"/>
      <c r="UU24" s="272"/>
      <c r="UV24" s="272"/>
      <c r="UW24" s="272"/>
      <c r="UX24" s="272"/>
      <c r="UY24" s="272"/>
      <c r="UZ24" s="272"/>
      <c r="VA24" s="272"/>
      <c r="VB24" s="272"/>
      <c r="VC24" s="272"/>
      <c r="VD24" s="272"/>
      <c r="VE24" s="272"/>
      <c r="VF24" s="272"/>
      <c r="VG24" s="272"/>
      <c r="VH24" s="272"/>
      <c r="VI24" s="272"/>
      <c r="VJ24" s="272"/>
      <c r="VK24" s="272"/>
      <c r="VL24" s="272"/>
      <c r="VM24" s="272"/>
      <c r="VN24" s="272"/>
      <c r="VO24" s="272"/>
      <c r="VP24" s="272"/>
      <c r="VQ24" s="272"/>
      <c r="VR24" s="272"/>
      <c r="VS24" s="272"/>
      <c r="VT24" s="272"/>
      <c r="VU24" s="272"/>
      <c r="VV24" s="272"/>
      <c r="VW24" s="272"/>
      <c r="VX24" s="272"/>
      <c r="VY24" s="272"/>
      <c r="VZ24" s="272"/>
      <c r="WA24" s="272"/>
      <c r="WB24" s="272"/>
      <c r="WC24" s="272"/>
      <c r="WD24" s="272"/>
      <c r="WE24" s="272"/>
      <c r="WF24" s="272"/>
      <c r="WG24" s="272"/>
      <c r="WH24" s="272"/>
      <c r="WI24" s="272"/>
      <c r="WJ24" s="272"/>
      <c r="WK24" s="272"/>
      <c r="WL24" s="272"/>
      <c r="WM24" s="272"/>
      <c r="WN24" s="272"/>
      <c r="WO24" s="272"/>
      <c r="WP24" s="272"/>
      <c r="WQ24" s="272"/>
      <c r="WR24" s="272"/>
      <c r="WS24" s="272"/>
      <c r="WT24" s="272"/>
      <c r="WU24" s="272"/>
      <c r="WV24" s="272"/>
      <c r="WW24" s="272"/>
      <c r="WX24" s="272"/>
      <c r="WY24" s="272"/>
      <c r="WZ24" s="272"/>
      <c r="XA24" s="272"/>
      <c r="XB24" s="272"/>
      <c r="XC24" s="272"/>
      <c r="XD24" s="272"/>
      <c r="XE24" s="272"/>
      <c r="XF24" s="272"/>
      <c r="XG24" s="272"/>
      <c r="XH24" s="272"/>
      <c r="XI24" s="272"/>
      <c r="XJ24" s="272"/>
      <c r="XK24" s="272"/>
      <c r="XL24" s="272"/>
      <c r="XM24" s="272"/>
      <c r="XN24" s="272"/>
      <c r="XO24" s="272"/>
      <c r="XP24" s="272"/>
      <c r="XQ24" s="272"/>
      <c r="XR24" s="272"/>
      <c r="XS24" s="272"/>
      <c r="XT24" s="272"/>
      <c r="XU24" s="272"/>
      <c r="XV24" s="272"/>
      <c r="XW24" s="272"/>
      <c r="XX24" s="272"/>
      <c r="XY24" s="272"/>
      <c r="XZ24" s="272"/>
      <c r="YA24" s="272"/>
      <c r="YB24" s="272"/>
      <c r="YC24" s="272"/>
      <c r="YD24" s="272"/>
      <c r="YE24" s="272"/>
      <c r="YF24" s="272"/>
      <c r="YG24" s="272"/>
      <c r="YH24" s="272"/>
      <c r="YI24" s="272"/>
      <c r="YJ24" s="272"/>
      <c r="YK24" s="272"/>
      <c r="YL24" s="272"/>
      <c r="YM24" s="272"/>
      <c r="YN24" s="272"/>
      <c r="YO24" s="272"/>
      <c r="YP24" s="272"/>
      <c r="YQ24" s="272"/>
      <c r="YR24" s="272"/>
      <c r="YS24" s="272"/>
      <c r="YT24" s="272"/>
      <c r="YU24" s="272"/>
      <c r="YV24" s="272"/>
      <c r="YW24" s="272"/>
      <c r="YX24" s="272"/>
      <c r="YY24" s="272"/>
      <c r="YZ24" s="272"/>
      <c r="ZA24" s="272"/>
      <c r="ZB24" s="272"/>
      <c r="ZC24" s="272"/>
      <c r="ZD24" s="272"/>
      <c r="ZE24" s="272"/>
      <c r="ZF24" s="272"/>
      <c r="ZG24" s="272"/>
      <c r="ZH24" s="272"/>
      <c r="ZI24" s="272"/>
      <c r="ZJ24" s="272"/>
      <c r="ZK24" s="272"/>
      <c r="ZL24" s="272"/>
      <c r="ZM24" s="272"/>
      <c r="ZN24" s="272"/>
      <c r="ZO24" s="272"/>
      <c r="ZP24" s="272"/>
      <c r="ZQ24" s="272"/>
      <c r="ZR24" s="272"/>
      <c r="ZS24" s="272"/>
      <c r="ZT24" s="272"/>
      <c r="ZU24" s="272"/>
      <c r="ZV24" s="272"/>
      <c r="ZW24" s="272"/>
      <c r="ZX24" s="272"/>
      <c r="ZY24" s="272"/>
      <c r="ZZ24" s="272"/>
      <c r="AAA24" s="272"/>
      <c r="AAB24" s="272"/>
      <c r="AAC24" s="272"/>
      <c r="AAD24" s="272"/>
      <c r="AAE24" s="272"/>
      <c r="AAF24" s="272"/>
      <c r="AAG24" s="272"/>
      <c r="AAH24" s="272"/>
      <c r="AAI24" s="272"/>
      <c r="AAJ24" s="272"/>
      <c r="AAK24" s="272"/>
      <c r="AAL24" s="272"/>
      <c r="AAM24" s="272"/>
      <c r="AAN24" s="272"/>
      <c r="AAO24" s="272"/>
      <c r="AAP24" s="272"/>
      <c r="AAQ24" s="272"/>
      <c r="AAR24" s="272"/>
      <c r="AAS24" s="272"/>
      <c r="AAT24" s="272"/>
      <c r="AAU24" s="272"/>
      <c r="AAV24" s="272"/>
      <c r="AAW24" s="272"/>
      <c r="AAX24" s="272"/>
      <c r="AAY24" s="272"/>
      <c r="AAZ24" s="272"/>
      <c r="ABA24" s="272"/>
      <c r="ABB24" s="272"/>
      <c r="ABC24" s="272"/>
      <c r="ABD24" s="272"/>
      <c r="ABE24" s="272"/>
      <c r="ABF24" s="272"/>
      <c r="ABG24" s="272"/>
      <c r="ABH24" s="272"/>
      <c r="ABI24" s="272"/>
      <c r="ABJ24" s="272"/>
      <c r="ABK24" s="272"/>
      <c r="ABL24" s="272"/>
      <c r="ABM24" s="272"/>
      <c r="ABN24" s="272"/>
      <c r="ABO24" s="272"/>
      <c r="ABP24" s="272"/>
      <c r="ABQ24" s="272"/>
      <c r="ABR24" s="272"/>
      <c r="ABS24" s="272"/>
      <c r="ABT24" s="272"/>
      <c r="ABU24" s="272"/>
      <c r="ABV24" s="272"/>
      <c r="ABW24" s="272"/>
      <c r="ABX24" s="272"/>
      <c r="ABY24" s="272"/>
      <c r="ABZ24" s="272"/>
      <c r="ACA24" s="272"/>
      <c r="ACB24" s="272"/>
      <c r="ACC24" s="272"/>
      <c r="ACD24" s="272"/>
      <c r="ACE24" s="272"/>
      <c r="ACF24" s="272"/>
      <c r="ACG24" s="272"/>
      <c r="ACH24" s="272"/>
      <c r="ACI24" s="272"/>
      <c r="ACJ24" s="272"/>
      <c r="ACK24" s="272"/>
      <c r="ACL24" s="272"/>
      <c r="ACM24" s="272"/>
      <c r="ACN24" s="272"/>
      <c r="ACO24" s="272"/>
      <c r="ACP24" s="272"/>
      <c r="ACQ24" s="272"/>
      <c r="ACR24" s="272"/>
      <c r="ACS24" s="272"/>
      <c r="ACT24" s="272"/>
      <c r="ACU24" s="272"/>
      <c r="ACV24" s="272"/>
      <c r="ACW24" s="272"/>
      <c r="ACX24" s="272"/>
      <c r="ACY24" s="272"/>
      <c r="ACZ24" s="272"/>
      <c r="ADA24" s="272"/>
      <c r="ADB24" s="272"/>
      <c r="ADC24" s="272"/>
      <c r="ADD24" s="272"/>
      <c r="ADE24" s="272"/>
      <c r="ADF24" s="272"/>
      <c r="ADG24" s="272"/>
      <c r="ADH24" s="272"/>
      <c r="ADI24" s="272"/>
      <c r="ADJ24" s="272"/>
      <c r="ADK24" s="272"/>
      <c r="ADL24" s="272"/>
      <c r="ADM24" s="272"/>
      <c r="ADN24" s="272"/>
      <c r="ADO24" s="272"/>
      <c r="ADP24" s="272"/>
      <c r="ADQ24" s="272"/>
      <c r="ADR24" s="272"/>
      <c r="ADS24" s="272"/>
      <c r="ADT24" s="272"/>
      <c r="ADU24" s="272"/>
      <c r="ADV24" s="272"/>
      <c r="ADW24" s="272"/>
      <c r="ADX24" s="272"/>
      <c r="ADY24" s="272"/>
      <c r="ADZ24" s="272"/>
      <c r="AEA24" s="272"/>
      <c r="AEB24" s="272"/>
      <c r="AEC24" s="272"/>
      <c r="AED24" s="272"/>
      <c r="AEE24" s="272"/>
      <c r="AEF24" s="272"/>
      <c r="AEG24" s="272"/>
      <c r="AEH24" s="272"/>
      <c r="AEI24" s="272"/>
      <c r="AEJ24" s="272"/>
      <c r="AEK24" s="272"/>
      <c r="AEL24" s="272"/>
      <c r="AEM24" s="272"/>
      <c r="AEN24" s="272"/>
      <c r="AEO24" s="272"/>
      <c r="AEP24" s="272"/>
      <c r="AEQ24" s="272"/>
      <c r="AER24" s="272"/>
      <c r="AES24" s="272"/>
      <c r="AET24" s="272"/>
      <c r="AEU24" s="272"/>
      <c r="AEV24" s="272"/>
      <c r="AEW24" s="272"/>
      <c r="AEX24" s="272"/>
      <c r="AEY24" s="272"/>
      <c r="AEZ24" s="272"/>
      <c r="AFA24" s="272"/>
      <c r="AFB24" s="272"/>
      <c r="AFC24" s="272"/>
      <c r="AFD24" s="272"/>
      <c r="AFE24" s="272"/>
      <c r="AFF24" s="272"/>
      <c r="AFG24" s="272"/>
      <c r="AFH24" s="272"/>
      <c r="AFI24" s="272"/>
      <c r="AFJ24" s="272"/>
      <c r="AFK24" s="272"/>
      <c r="AFL24" s="272"/>
      <c r="AFM24" s="272"/>
      <c r="AFN24" s="272"/>
      <c r="AFO24" s="272"/>
      <c r="AFP24" s="272"/>
      <c r="AFQ24" s="272"/>
      <c r="AFR24" s="272"/>
      <c r="AFS24" s="272"/>
      <c r="AFT24" s="272"/>
      <c r="AFU24" s="272"/>
      <c r="AFV24" s="272"/>
      <c r="AFW24" s="272"/>
      <c r="AFX24" s="272"/>
      <c r="AFY24" s="272"/>
      <c r="AFZ24" s="272"/>
      <c r="AGA24" s="272"/>
      <c r="AGB24" s="272"/>
      <c r="AGC24" s="272"/>
      <c r="AGD24" s="272"/>
      <c r="AGE24" s="272"/>
      <c r="AGF24" s="272"/>
      <c r="AGG24" s="272"/>
      <c r="AGH24" s="272"/>
      <c r="AGI24" s="272"/>
      <c r="AGJ24" s="272"/>
      <c r="AGK24" s="272"/>
      <c r="AGL24" s="272"/>
      <c r="AGM24" s="272"/>
      <c r="AGN24" s="272"/>
      <c r="AGO24" s="272"/>
      <c r="AGP24" s="272"/>
      <c r="AGQ24" s="272"/>
      <c r="AGR24" s="272"/>
      <c r="AGS24" s="272"/>
      <c r="AGT24" s="272"/>
      <c r="AGU24" s="272"/>
      <c r="AGV24" s="272"/>
      <c r="AGW24" s="272"/>
      <c r="AGX24" s="272"/>
      <c r="AGY24" s="272"/>
      <c r="AGZ24" s="272"/>
      <c r="AHA24" s="272"/>
      <c r="AHB24" s="272"/>
      <c r="AHC24" s="272"/>
      <c r="AHD24" s="272"/>
      <c r="AHE24" s="272"/>
      <c r="AHF24" s="272"/>
      <c r="AHG24" s="272"/>
      <c r="AHH24" s="272"/>
      <c r="AHI24" s="272"/>
      <c r="AHJ24" s="272"/>
      <c r="AHK24" s="272"/>
      <c r="AHL24" s="272"/>
      <c r="AHM24" s="272"/>
      <c r="AHN24" s="272"/>
      <c r="AHO24" s="272"/>
      <c r="AHP24" s="272"/>
      <c r="AHQ24" s="272"/>
      <c r="AHR24" s="272"/>
      <c r="AHS24" s="272"/>
      <c r="AHT24" s="272"/>
      <c r="AHU24" s="272"/>
      <c r="AHV24" s="272"/>
      <c r="AHW24" s="272"/>
      <c r="AHX24" s="272"/>
      <c r="AHY24" s="272"/>
      <c r="AHZ24" s="272"/>
      <c r="AIA24" s="272"/>
      <c r="AIB24" s="272"/>
      <c r="AIC24" s="272"/>
      <c r="AID24" s="272"/>
      <c r="AIE24" s="272"/>
      <c r="AIF24" s="272"/>
      <c r="AIG24" s="272"/>
      <c r="AIH24" s="272"/>
      <c r="AII24" s="272"/>
      <c r="AIJ24" s="272"/>
      <c r="AIK24" s="272"/>
      <c r="AIL24" s="272"/>
      <c r="AIM24" s="272"/>
      <c r="AIN24" s="272"/>
      <c r="AIO24" s="272"/>
      <c r="AIP24" s="272"/>
      <c r="AIQ24" s="272"/>
      <c r="AIR24" s="272"/>
      <c r="AIS24" s="272"/>
      <c r="AIT24" s="272"/>
      <c r="AIU24" s="272"/>
      <c r="AIV24" s="272"/>
      <c r="AIW24" s="272"/>
      <c r="AIX24" s="272"/>
      <c r="AIY24" s="272"/>
      <c r="AIZ24" s="272"/>
      <c r="AJA24" s="272"/>
      <c r="AJB24" s="272"/>
      <c r="AJC24" s="272"/>
      <c r="AJD24" s="272"/>
      <c r="AJE24" s="272"/>
      <c r="AJF24" s="272"/>
      <c r="AJG24" s="272"/>
      <c r="AJH24" s="272"/>
      <c r="AJI24" s="272"/>
      <c r="AJJ24" s="272"/>
      <c r="AJK24" s="272"/>
      <c r="AJL24" s="272"/>
      <c r="AJM24" s="272"/>
      <c r="AJN24" s="272"/>
      <c r="AJO24" s="272"/>
      <c r="AJP24" s="272"/>
      <c r="AJQ24" s="272"/>
      <c r="AJR24" s="272"/>
      <c r="AJS24" s="272"/>
      <c r="AJT24" s="272"/>
      <c r="AJU24" s="272"/>
      <c r="AJV24" s="272"/>
      <c r="AJW24" s="272"/>
      <c r="AJX24" s="272"/>
      <c r="AJY24" s="272"/>
      <c r="AJZ24" s="272"/>
      <c r="AKA24" s="272"/>
      <c r="AKB24" s="272"/>
      <c r="AKC24" s="272"/>
      <c r="AKD24" s="272"/>
      <c r="AKE24" s="272"/>
      <c r="AKF24" s="272"/>
      <c r="AKG24" s="272"/>
      <c r="AKH24" s="272"/>
      <c r="AKI24" s="272"/>
      <c r="AKJ24" s="272"/>
      <c r="AKK24" s="272"/>
      <c r="AKL24" s="272"/>
      <c r="AKM24" s="272"/>
      <c r="AKN24" s="272"/>
      <c r="AKO24" s="272"/>
      <c r="AKP24" s="272"/>
      <c r="AKQ24" s="272"/>
      <c r="AKR24" s="272"/>
      <c r="AKS24" s="272"/>
      <c r="AKT24" s="272"/>
      <c r="AKU24" s="272"/>
      <c r="AKV24" s="272"/>
      <c r="AKW24" s="272"/>
      <c r="AKX24" s="272"/>
      <c r="AKY24" s="272"/>
      <c r="AKZ24" s="272"/>
      <c r="ALA24" s="272"/>
      <c r="ALB24" s="272"/>
      <c r="ALC24" s="272"/>
      <c r="ALD24" s="272"/>
      <c r="ALE24" s="272"/>
      <c r="ALF24" s="272"/>
      <c r="ALG24" s="272"/>
      <c r="ALH24" s="272"/>
      <c r="ALI24" s="272"/>
      <c r="ALJ24" s="272"/>
      <c r="ALK24" s="272"/>
      <c r="ALL24" s="272"/>
      <c r="ALM24" s="272"/>
      <c r="ALN24" s="272"/>
      <c r="ALO24" s="272"/>
      <c r="ALP24" s="272"/>
      <c r="ALQ24" s="272"/>
      <c r="ALR24" s="272"/>
      <c r="ALS24" s="272"/>
      <c r="ALT24" s="272"/>
      <c r="ALU24" s="272"/>
      <c r="ALV24" s="272"/>
      <c r="ALW24" s="272"/>
      <c r="ALX24" s="272"/>
      <c r="ALY24" s="272"/>
      <c r="ALZ24" s="272"/>
      <c r="AMA24" s="272"/>
      <c r="AMB24" s="272"/>
      <c r="AMC24" s="272"/>
      <c r="AMD24" s="272"/>
      <c r="AME24" s="272"/>
      <c r="AMF24" s="272"/>
      <c r="AMG24" s="272"/>
      <c r="AMH24" s="272"/>
      <c r="AMI24" s="272"/>
      <c r="AMJ24" s="272"/>
      <c r="AMK24" s="272"/>
      <c r="AML24" s="272"/>
      <c r="AMM24" s="272"/>
      <c r="AMN24" s="272"/>
      <c r="AMO24" s="272"/>
      <c r="AMP24" s="272"/>
      <c r="AMQ24" s="272"/>
      <c r="AMR24" s="272"/>
      <c r="AMS24" s="272"/>
      <c r="AMT24" s="272"/>
      <c r="AMU24" s="272"/>
      <c r="AMV24" s="272"/>
      <c r="AMW24" s="272"/>
      <c r="AMX24" s="272"/>
      <c r="AMY24" s="272"/>
      <c r="AMZ24" s="272"/>
      <c r="ANA24" s="272"/>
      <c r="ANB24" s="272"/>
      <c r="ANC24" s="272"/>
      <c r="AND24" s="272"/>
      <c r="ANE24" s="272"/>
      <c r="ANF24" s="272"/>
      <c r="ANG24" s="272"/>
      <c r="ANH24" s="272"/>
      <c r="ANI24" s="272"/>
      <c r="ANJ24" s="272"/>
      <c r="ANK24" s="272"/>
      <c r="ANL24" s="272"/>
      <c r="ANM24" s="272"/>
      <c r="ANN24" s="272"/>
      <c r="ANO24" s="272"/>
      <c r="ANP24" s="272"/>
      <c r="ANQ24" s="272"/>
      <c r="ANR24" s="272"/>
      <c r="ANS24" s="272"/>
      <c r="ANT24" s="272"/>
      <c r="ANU24" s="272"/>
      <c r="ANV24" s="272"/>
      <c r="ANW24" s="272"/>
      <c r="ANX24" s="272"/>
      <c r="ANY24" s="272"/>
      <c r="ANZ24" s="272"/>
      <c r="AOA24" s="272"/>
      <c r="AOB24" s="272"/>
      <c r="AOC24" s="272"/>
      <c r="AOD24" s="272"/>
      <c r="AOE24" s="272"/>
      <c r="AOF24" s="272"/>
      <c r="AOG24" s="272"/>
      <c r="AOH24" s="272"/>
      <c r="AOI24" s="272"/>
      <c r="AOJ24" s="272"/>
      <c r="AOK24" s="272"/>
      <c r="AOL24" s="272"/>
      <c r="AOM24" s="272"/>
      <c r="AON24" s="272"/>
      <c r="AOO24" s="272"/>
      <c r="AOP24" s="272"/>
      <c r="AOQ24" s="272"/>
      <c r="AOR24" s="272"/>
      <c r="AOS24" s="272"/>
      <c r="AOT24" s="272"/>
      <c r="AOU24" s="272"/>
      <c r="AOV24" s="272"/>
      <c r="AOW24" s="272"/>
      <c r="AOX24" s="272"/>
      <c r="AOY24" s="272"/>
      <c r="AOZ24" s="272"/>
      <c r="APA24" s="272"/>
      <c r="APB24" s="272"/>
      <c r="APC24" s="272"/>
      <c r="APD24" s="272"/>
      <c r="APE24" s="272"/>
      <c r="APF24" s="272"/>
      <c r="APG24" s="272"/>
      <c r="APH24" s="272"/>
      <c r="API24" s="272"/>
      <c r="APJ24" s="272"/>
      <c r="APK24" s="272"/>
      <c r="APL24" s="272"/>
      <c r="APM24" s="272"/>
      <c r="APN24" s="272"/>
      <c r="APO24" s="272"/>
      <c r="APP24" s="272"/>
      <c r="APQ24" s="272"/>
      <c r="APR24" s="272"/>
      <c r="APS24" s="272"/>
      <c r="APT24" s="272"/>
      <c r="APU24" s="272"/>
      <c r="APV24" s="272"/>
      <c r="APW24" s="272"/>
      <c r="APX24" s="272"/>
      <c r="APY24" s="272"/>
      <c r="APZ24" s="272"/>
      <c r="AQA24" s="272"/>
      <c r="AQB24" s="272"/>
      <c r="AQC24" s="272"/>
      <c r="AQD24" s="272"/>
      <c r="AQE24" s="272"/>
      <c r="AQF24" s="272"/>
      <c r="AQG24" s="272"/>
      <c r="AQH24" s="272"/>
      <c r="AQI24" s="272"/>
      <c r="AQJ24" s="272"/>
      <c r="AQK24" s="272"/>
      <c r="AQL24" s="272"/>
      <c r="AQM24" s="272"/>
      <c r="AQN24" s="272"/>
      <c r="AQO24" s="272"/>
      <c r="AQP24" s="272"/>
      <c r="AQQ24" s="272"/>
      <c r="AQR24" s="272"/>
      <c r="AQS24" s="272"/>
      <c r="AQT24" s="272"/>
      <c r="AQU24" s="272"/>
      <c r="AQV24" s="272"/>
      <c r="AQW24" s="272"/>
      <c r="AQX24" s="272"/>
      <c r="AQY24" s="272"/>
      <c r="AQZ24" s="272"/>
      <c r="ARA24" s="272"/>
      <c r="ARB24" s="272"/>
      <c r="ARC24" s="272"/>
      <c r="ARD24" s="272"/>
      <c r="ARE24" s="272"/>
      <c r="ARF24" s="272"/>
      <c r="ARG24" s="272"/>
      <c r="ARH24" s="272"/>
      <c r="ARI24" s="272"/>
      <c r="ARJ24" s="272"/>
      <c r="ARK24" s="272"/>
      <c r="ARL24" s="272"/>
      <c r="ARM24" s="272"/>
      <c r="ARN24" s="272"/>
      <c r="ARO24" s="272"/>
      <c r="ARP24" s="272"/>
      <c r="ARQ24" s="272"/>
      <c r="ARR24" s="272"/>
      <c r="ARS24" s="272"/>
      <c r="ART24" s="272"/>
      <c r="ARU24" s="272"/>
      <c r="ARV24" s="272"/>
      <c r="ARW24" s="272"/>
      <c r="ARX24" s="272"/>
      <c r="ARY24" s="272"/>
      <c r="ARZ24" s="272"/>
      <c r="ASA24" s="272"/>
      <c r="ASB24" s="272"/>
      <c r="ASC24" s="272"/>
      <c r="ASD24" s="272"/>
      <c r="ASE24" s="272"/>
      <c r="ASF24" s="272"/>
      <c r="ASG24" s="272"/>
      <c r="ASH24" s="272"/>
      <c r="ASI24" s="272"/>
      <c r="ASJ24" s="272"/>
      <c r="ASK24" s="272"/>
      <c r="ASL24" s="272"/>
      <c r="ASM24" s="272"/>
      <c r="ASN24" s="272"/>
      <c r="ASO24" s="272"/>
      <c r="ASP24" s="272"/>
      <c r="ASQ24" s="272"/>
      <c r="ASR24" s="272"/>
      <c r="ASS24" s="272"/>
      <c r="AST24" s="272"/>
      <c r="ASU24" s="272"/>
      <c r="ASV24" s="272"/>
      <c r="ASW24" s="272"/>
      <c r="ASX24" s="272"/>
      <c r="ASY24" s="272"/>
      <c r="ASZ24" s="272"/>
      <c r="ATA24" s="272"/>
      <c r="ATB24" s="272"/>
      <c r="ATC24" s="272"/>
      <c r="ATD24" s="272"/>
      <c r="ATE24" s="272"/>
      <c r="ATF24" s="272"/>
      <c r="ATG24" s="272"/>
      <c r="ATH24" s="272"/>
      <c r="ATI24" s="272"/>
      <c r="ATJ24" s="272"/>
      <c r="ATK24" s="272"/>
      <c r="ATL24" s="272"/>
      <c r="ATM24" s="272"/>
      <c r="ATN24" s="272"/>
      <c r="ATO24" s="272"/>
      <c r="ATP24" s="272"/>
      <c r="ATQ24" s="272"/>
      <c r="ATR24" s="272"/>
      <c r="ATS24" s="272"/>
      <c r="ATT24" s="272"/>
      <c r="ATU24" s="272"/>
      <c r="ATV24" s="272"/>
      <c r="ATW24" s="272"/>
      <c r="ATX24" s="272"/>
      <c r="ATY24" s="272"/>
      <c r="ATZ24" s="272"/>
      <c r="AUA24" s="272"/>
      <c r="AUB24" s="272"/>
      <c r="AUC24" s="272"/>
      <c r="AUD24" s="272"/>
      <c r="AUE24" s="272"/>
      <c r="AUF24" s="272"/>
      <c r="AUG24" s="272"/>
      <c r="AUH24" s="272"/>
      <c r="AUI24" s="272"/>
      <c r="AUJ24" s="272"/>
      <c r="AUK24" s="272"/>
      <c r="AUL24" s="272"/>
      <c r="AUM24" s="272"/>
      <c r="AUN24" s="272"/>
      <c r="AUO24" s="272"/>
      <c r="AUP24" s="272"/>
      <c r="AUQ24" s="272"/>
      <c r="AUR24" s="272"/>
      <c r="AUS24" s="272"/>
      <c r="AUT24" s="272"/>
      <c r="AUU24" s="272"/>
      <c r="AUV24" s="272"/>
      <c r="AUW24" s="272"/>
      <c r="AUX24" s="272"/>
      <c r="AUY24" s="272"/>
      <c r="AUZ24" s="272"/>
      <c r="AVA24" s="272"/>
      <c r="AVB24" s="272"/>
      <c r="AVC24" s="272"/>
      <c r="AVD24" s="272"/>
      <c r="AVE24" s="272"/>
      <c r="AVF24" s="272"/>
      <c r="AVG24" s="272"/>
      <c r="AVH24" s="272"/>
      <c r="AVI24" s="272"/>
      <c r="AVJ24" s="272"/>
      <c r="AVK24" s="272"/>
      <c r="AVL24" s="272"/>
      <c r="AVM24" s="272"/>
      <c r="AVN24" s="272"/>
      <c r="AVO24" s="272"/>
      <c r="AVP24" s="272"/>
      <c r="AVQ24" s="272"/>
      <c r="AVR24" s="272"/>
      <c r="AVS24" s="272"/>
      <c r="AVT24" s="272"/>
      <c r="AVU24" s="272"/>
      <c r="AVV24" s="272"/>
      <c r="AVW24" s="272"/>
      <c r="AVX24" s="272"/>
      <c r="AVY24" s="272"/>
      <c r="AVZ24" s="272"/>
      <c r="AWA24" s="272"/>
      <c r="AWB24" s="272"/>
      <c r="AWC24" s="272"/>
      <c r="AWD24" s="272"/>
      <c r="AWE24" s="272"/>
      <c r="AWF24" s="272"/>
      <c r="AWG24" s="272"/>
      <c r="AWH24" s="272"/>
      <c r="AWI24" s="272"/>
      <c r="AWJ24" s="272"/>
      <c r="AWK24" s="272"/>
      <c r="AWL24" s="272"/>
      <c r="AWM24" s="272"/>
      <c r="AWN24" s="272"/>
      <c r="AWO24" s="272"/>
      <c r="AWP24" s="272"/>
      <c r="AWQ24" s="272"/>
      <c r="AWR24" s="272"/>
      <c r="AWS24" s="272"/>
      <c r="AWT24" s="272"/>
      <c r="AWU24" s="272"/>
      <c r="AWV24" s="272"/>
      <c r="AWW24" s="272"/>
      <c r="AWX24" s="272"/>
      <c r="AWY24" s="272"/>
      <c r="AWZ24" s="272"/>
      <c r="AXA24" s="272"/>
      <c r="AXB24" s="272"/>
      <c r="AXC24" s="272"/>
      <c r="AXD24" s="272"/>
      <c r="AXE24" s="272"/>
      <c r="AXF24" s="272"/>
      <c r="AXG24" s="272"/>
      <c r="AXH24" s="272"/>
      <c r="AXI24" s="272"/>
      <c r="AXJ24" s="272"/>
      <c r="AXK24" s="272"/>
      <c r="AXL24" s="272"/>
      <c r="AXM24" s="272"/>
      <c r="AXN24" s="272"/>
      <c r="AXO24" s="272"/>
      <c r="AXP24" s="272"/>
      <c r="AXQ24" s="272"/>
      <c r="AXR24" s="272"/>
      <c r="AXS24" s="272"/>
      <c r="AXT24" s="272"/>
      <c r="AXU24" s="272"/>
      <c r="AXV24" s="272"/>
      <c r="AXW24" s="272"/>
      <c r="AXX24" s="272"/>
      <c r="AXY24" s="272"/>
      <c r="AXZ24" s="272"/>
      <c r="AYA24" s="272"/>
      <c r="AYB24" s="272"/>
      <c r="AYC24" s="272"/>
      <c r="AYD24" s="272"/>
      <c r="AYE24" s="272"/>
      <c r="AYF24" s="272"/>
      <c r="AYG24" s="272"/>
      <c r="AYH24" s="272"/>
      <c r="AYI24" s="272"/>
      <c r="AYJ24" s="272"/>
      <c r="AYK24" s="272"/>
      <c r="AYL24" s="272"/>
      <c r="AYM24" s="272"/>
      <c r="AYN24" s="272"/>
      <c r="AYO24" s="272"/>
      <c r="AYP24" s="272"/>
      <c r="AYQ24" s="272"/>
      <c r="AYR24" s="272"/>
      <c r="AYS24" s="272"/>
      <c r="AYT24" s="272"/>
      <c r="AYU24" s="272"/>
      <c r="AYV24" s="272"/>
      <c r="AYW24" s="272"/>
      <c r="AYX24" s="272"/>
      <c r="AYY24" s="272"/>
      <c r="AYZ24" s="272"/>
      <c r="AZA24" s="272"/>
      <c r="AZB24" s="272"/>
      <c r="AZC24" s="272"/>
      <c r="AZD24" s="272"/>
      <c r="AZE24" s="272"/>
      <c r="AZF24" s="272"/>
      <c r="AZG24" s="272"/>
      <c r="AZH24" s="272"/>
      <c r="AZI24" s="272"/>
      <c r="AZJ24" s="272"/>
      <c r="AZK24" s="272"/>
      <c r="AZL24" s="272"/>
      <c r="AZM24" s="272"/>
      <c r="AZN24" s="272"/>
      <c r="AZO24" s="272"/>
      <c r="AZP24" s="272"/>
      <c r="AZQ24" s="272"/>
      <c r="AZR24" s="272"/>
      <c r="AZS24" s="272"/>
      <c r="AZT24" s="272"/>
      <c r="AZU24" s="272"/>
      <c r="AZV24" s="272"/>
      <c r="AZW24" s="272"/>
      <c r="AZX24" s="272"/>
      <c r="AZY24" s="272"/>
      <c r="AZZ24" s="272"/>
      <c r="BAA24" s="272"/>
      <c r="BAB24" s="272"/>
      <c r="BAC24" s="272"/>
      <c r="BAD24" s="272"/>
      <c r="BAE24" s="272"/>
      <c r="BAF24" s="272"/>
      <c r="BAG24" s="272"/>
      <c r="BAH24" s="272"/>
      <c r="BAI24" s="272"/>
      <c r="BAJ24" s="272"/>
      <c r="BAK24" s="272"/>
      <c r="BAL24" s="272"/>
      <c r="BAM24" s="272"/>
      <c r="BAN24" s="272"/>
      <c r="BAO24" s="272"/>
      <c r="BAP24" s="272"/>
      <c r="BAQ24" s="272"/>
      <c r="BAR24" s="272"/>
      <c r="BAS24" s="272"/>
      <c r="BAT24" s="272"/>
      <c r="BAU24" s="272"/>
      <c r="BAV24" s="272"/>
      <c r="BAW24" s="272"/>
      <c r="BAX24" s="272"/>
      <c r="BAY24" s="272"/>
      <c r="BAZ24" s="272"/>
      <c r="BBA24" s="272"/>
      <c r="BBB24" s="272"/>
      <c r="BBC24" s="272"/>
      <c r="BBD24" s="272"/>
      <c r="BBE24" s="272"/>
      <c r="BBF24" s="272"/>
      <c r="BBG24" s="272"/>
      <c r="BBH24" s="272"/>
      <c r="BBI24" s="272"/>
      <c r="BBJ24" s="272"/>
      <c r="BBK24" s="272"/>
      <c r="BBL24" s="272"/>
      <c r="BBM24" s="272"/>
      <c r="BBN24" s="272"/>
      <c r="BBO24" s="272"/>
      <c r="BBP24" s="272"/>
      <c r="BBQ24" s="272"/>
      <c r="BBR24" s="272"/>
      <c r="BBS24" s="272"/>
      <c r="BBT24" s="272"/>
      <c r="BBU24" s="272"/>
      <c r="BBV24" s="272"/>
      <c r="BBW24" s="272"/>
      <c r="BBX24" s="272"/>
      <c r="BBY24" s="272"/>
      <c r="BBZ24" s="272"/>
      <c r="BCA24" s="272"/>
      <c r="BCB24" s="272"/>
      <c r="BCC24" s="272"/>
      <c r="BCD24" s="272"/>
      <c r="BCE24" s="272"/>
      <c r="BCF24" s="272"/>
      <c r="BCG24" s="272"/>
      <c r="BCH24" s="272"/>
      <c r="BCI24" s="272"/>
      <c r="BCJ24" s="272"/>
      <c r="BCK24" s="272"/>
      <c r="BCL24" s="272"/>
      <c r="BCM24" s="272"/>
      <c r="BCN24" s="272"/>
      <c r="BCO24" s="272"/>
      <c r="BCP24" s="272"/>
      <c r="BCQ24" s="272"/>
      <c r="BCR24" s="272"/>
      <c r="BCS24" s="272"/>
      <c r="BCT24" s="272"/>
      <c r="BCU24" s="272"/>
      <c r="BCV24" s="272"/>
      <c r="BCW24" s="272"/>
      <c r="BCX24" s="272"/>
      <c r="BCY24" s="272"/>
      <c r="BCZ24" s="272"/>
      <c r="BDA24" s="272"/>
      <c r="BDB24" s="272"/>
      <c r="BDC24" s="272"/>
      <c r="BDD24" s="272"/>
      <c r="BDE24" s="272"/>
      <c r="BDF24" s="272"/>
      <c r="BDG24" s="272"/>
      <c r="BDH24" s="272"/>
      <c r="BDI24" s="272"/>
      <c r="BDJ24" s="272"/>
      <c r="BDK24" s="272"/>
      <c r="BDL24" s="272"/>
      <c r="BDM24" s="272"/>
      <c r="BDN24" s="272"/>
      <c r="BDO24" s="272"/>
      <c r="BDP24" s="272"/>
      <c r="BDQ24" s="272"/>
      <c r="BDR24" s="272"/>
      <c r="BDS24" s="272"/>
      <c r="BDT24" s="272"/>
      <c r="BDU24" s="272"/>
      <c r="BDV24" s="272"/>
      <c r="BDW24" s="272"/>
      <c r="BDX24" s="272"/>
      <c r="BDY24" s="272"/>
      <c r="BDZ24" s="272"/>
      <c r="BEA24" s="272"/>
      <c r="BEB24" s="272"/>
      <c r="BEC24" s="272"/>
      <c r="BED24" s="272"/>
      <c r="BEE24" s="272"/>
      <c r="BEF24" s="272"/>
      <c r="BEG24" s="272"/>
      <c r="BEH24" s="272"/>
      <c r="BEI24" s="272"/>
      <c r="BEJ24" s="272"/>
      <c r="BEK24" s="272"/>
      <c r="BEL24" s="272"/>
      <c r="BEM24" s="272"/>
      <c r="BEN24" s="272"/>
      <c r="BEO24" s="272"/>
      <c r="BEP24" s="272"/>
      <c r="BEQ24" s="272"/>
      <c r="BER24" s="272"/>
      <c r="BES24" s="272"/>
      <c r="BET24" s="272"/>
      <c r="BEU24" s="272"/>
      <c r="BEV24" s="272"/>
      <c r="BEW24" s="272"/>
      <c r="BEX24" s="272"/>
      <c r="BEY24" s="272"/>
      <c r="BEZ24" s="272"/>
      <c r="BFA24" s="272"/>
      <c r="BFB24" s="272"/>
      <c r="BFC24" s="272"/>
      <c r="BFD24" s="272"/>
      <c r="BFE24" s="272"/>
      <c r="BFF24" s="272"/>
      <c r="BFG24" s="272"/>
      <c r="BFH24" s="272"/>
      <c r="BFI24" s="272"/>
      <c r="BFJ24" s="272"/>
      <c r="BFK24" s="272"/>
      <c r="BFL24" s="272"/>
      <c r="BFM24" s="272"/>
      <c r="BFN24" s="272"/>
      <c r="BFO24" s="272"/>
      <c r="BFP24" s="272"/>
      <c r="BFQ24" s="272"/>
      <c r="BFR24" s="272"/>
      <c r="BFS24" s="272"/>
      <c r="BFT24" s="272"/>
      <c r="BFU24" s="272"/>
      <c r="BFV24" s="272"/>
      <c r="BFW24" s="272"/>
      <c r="BFX24" s="272"/>
      <c r="BFY24" s="272"/>
      <c r="BFZ24" s="272"/>
      <c r="BGA24" s="272"/>
      <c r="BGB24" s="272"/>
      <c r="BGC24" s="272"/>
      <c r="BGD24" s="272"/>
      <c r="BGE24" s="272"/>
      <c r="BGF24" s="272"/>
      <c r="BGG24" s="272"/>
      <c r="BGH24" s="272"/>
      <c r="BGI24" s="272"/>
      <c r="BGJ24" s="272"/>
      <c r="BGK24" s="272"/>
      <c r="BGL24" s="272"/>
      <c r="BGM24" s="272"/>
      <c r="BGN24" s="272"/>
      <c r="BGO24" s="272"/>
      <c r="BGP24" s="272"/>
      <c r="BGQ24" s="272"/>
      <c r="BGR24" s="272"/>
      <c r="BGS24" s="272"/>
      <c r="BGT24" s="272"/>
      <c r="BGU24" s="272"/>
      <c r="BGV24" s="272"/>
      <c r="BGW24" s="272"/>
      <c r="BGX24" s="272"/>
      <c r="BGY24" s="272"/>
      <c r="BGZ24" s="272"/>
      <c r="BHA24" s="272"/>
      <c r="BHB24" s="272"/>
      <c r="BHC24" s="272"/>
      <c r="BHD24" s="272"/>
      <c r="BHE24" s="272"/>
      <c r="BHF24" s="272"/>
      <c r="BHG24" s="272"/>
      <c r="BHH24" s="272"/>
      <c r="BHI24" s="272"/>
      <c r="BHJ24" s="272"/>
      <c r="BHK24" s="272"/>
      <c r="BHL24" s="272"/>
      <c r="BHM24" s="272"/>
      <c r="BHN24" s="272"/>
      <c r="BHO24" s="272"/>
      <c r="BHP24" s="272"/>
      <c r="BHQ24" s="272"/>
      <c r="BHR24" s="272"/>
      <c r="BHS24" s="272"/>
      <c r="BHT24" s="272"/>
      <c r="BHU24" s="272"/>
      <c r="BHV24" s="272"/>
      <c r="BHW24" s="272"/>
      <c r="BHX24" s="272"/>
      <c r="BHY24" s="272"/>
      <c r="BHZ24" s="272"/>
      <c r="BIA24" s="272"/>
      <c r="BIB24" s="272"/>
      <c r="BIC24" s="272"/>
      <c r="BID24" s="272"/>
      <c r="BIE24" s="272"/>
      <c r="BIF24" s="272"/>
      <c r="BIG24" s="272"/>
      <c r="BIH24" s="272"/>
      <c r="BII24" s="272"/>
      <c r="BIJ24" s="272"/>
      <c r="BIK24" s="272"/>
      <c r="BIL24" s="272"/>
      <c r="BIM24" s="272"/>
      <c r="BIN24" s="272"/>
      <c r="BIO24" s="272"/>
      <c r="BIP24" s="272"/>
      <c r="BIQ24" s="272"/>
      <c r="BIR24" s="272"/>
      <c r="BIS24" s="272"/>
      <c r="BIT24" s="272"/>
      <c r="BIU24" s="272"/>
      <c r="BIV24" s="272"/>
      <c r="BIW24" s="272"/>
      <c r="BIX24" s="272"/>
      <c r="BIY24" s="272"/>
      <c r="BIZ24" s="272"/>
      <c r="BJA24" s="272"/>
      <c r="BJB24" s="272"/>
      <c r="BJC24" s="272"/>
      <c r="BJD24" s="272"/>
      <c r="BJE24" s="272"/>
      <c r="BJF24" s="272"/>
      <c r="BJG24" s="272"/>
      <c r="BJH24" s="272"/>
      <c r="BJI24" s="272"/>
      <c r="BJJ24" s="272"/>
      <c r="BJK24" s="272"/>
      <c r="BJL24" s="272"/>
      <c r="BJM24" s="272"/>
      <c r="BJN24" s="272"/>
      <c r="BJO24" s="272"/>
      <c r="BJP24" s="272"/>
      <c r="BJQ24" s="272"/>
      <c r="BJR24" s="272"/>
      <c r="BJS24" s="272"/>
      <c r="BJT24" s="272"/>
      <c r="BJU24" s="272"/>
      <c r="BJV24" s="272"/>
      <c r="BJW24" s="272"/>
      <c r="BJX24" s="272"/>
      <c r="BJY24" s="272"/>
      <c r="BJZ24" s="272"/>
      <c r="BKA24" s="272"/>
      <c r="BKB24" s="272"/>
      <c r="BKC24" s="272"/>
      <c r="BKD24" s="272"/>
      <c r="BKE24" s="272"/>
      <c r="BKF24" s="272"/>
      <c r="BKG24" s="272"/>
      <c r="BKH24" s="272"/>
      <c r="BKI24" s="272"/>
      <c r="BKJ24" s="272"/>
      <c r="BKK24" s="272"/>
      <c r="BKL24" s="272"/>
      <c r="BKM24" s="272"/>
      <c r="BKN24" s="272"/>
      <c r="BKO24" s="272"/>
      <c r="BKP24" s="272"/>
      <c r="BKQ24" s="272"/>
      <c r="BKR24" s="272"/>
      <c r="BKS24" s="272"/>
      <c r="BKT24" s="272"/>
      <c r="BKU24" s="272"/>
      <c r="BKV24" s="272"/>
      <c r="BKW24" s="272"/>
      <c r="BKX24" s="272"/>
      <c r="BKY24" s="272"/>
      <c r="BKZ24" s="272"/>
      <c r="BLA24" s="272"/>
      <c r="BLB24" s="272"/>
      <c r="BLC24" s="272"/>
      <c r="BLD24" s="272"/>
      <c r="BLE24" s="272"/>
      <c r="BLF24" s="272"/>
      <c r="BLG24" s="272"/>
      <c r="BLH24" s="272"/>
      <c r="BLI24" s="272"/>
      <c r="BLJ24" s="272"/>
      <c r="BLK24" s="272"/>
      <c r="BLL24" s="272"/>
      <c r="BLM24" s="272"/>
      <c r="BLN24" s="272"/>
      <c r="BLO24" s="272"/>
      <c r="BLP24" s="272"/>
      <c r="BLQ24" s="272"/>
      <c r="BLR24" s="272"/>
      <c r="BLS24" s="272"/>
      <c r="BLT24" s="272"/>
      <c r="BLU24" s="272"/>
      <c r="BLV24" s="272"/>
      <c r="BLW24" s="272"/>
      <c r="BLX24" s="272"/>
      <c r="BLY24" s="272"/>
      <c r="BLZ24" s="272"/>
      <c r="BMA24" s="272"/>
      <c r="BMB24" s="272"/>
      <c r="BMC24" s="272"/>
      <c r="BMD24" s="272"/>
      <c r="BME24" s="272"/>
      <c r="BMF24" s="272"/>
      <c r="BMG24" s="272"/>
      <c r="BMH24" s="272"/>
      <c r="BMI24" s="272"/>
      <c r="BMJ24" s="272"/>
      <c r="BMK24" s="272"/>
      <c r="BML24" s="272"/>
      <c r="BMM24" s="272"/>
      <c r="BMN24" s="272"/>
      <c r="BMO24" s="272"/>
      <c r="BMP24" s="272"/>
      <c r="BMQ24" s="272"/>
      <c r="BMR24" s="272"/>
      <c r="BMS24" s="272"/>
      <c r="BMT24" s="272"/>
      <c r="BMU24" s="272"/>
      <c r="BMV24" s="272"/>
      <c r="BMW24" s="272"/>
      <c r="BMX24" s="272"/>
      <c r="BMY24" s="272"/>
      <c r="BMZ24" s="272"/>
      <c r="BNA24" s="272"/>
      <c r="BNB24" s="272"/>
      <c r="BNC24" s="272"/>
      <c r="BND24" s="272"/>
      <c r="BNE24" s="272"/>
      <c r="BNF24" s="272"/>
      <c r="BNG24" s="272"/>
      <c r="BNH24" s="272"/>
      <c r="BNI24" s="272"/>
      <c r="BNJ24" s="272"/>
      <c r="BNK24" s="272"/>
      <c r="BNL24" s="272"/>
      <c r="BNM24" s="272"/>
      <c r="BNN24" s="272"/>
      <c r="BNO24" s="272"/>
      <c r="BNP24" s="272"/>
      <c r="BNQ24" s="272"/>
      <c r="BNR24" s="272"/>
      <c r="BNS24" s="272"/>
      <c r="BNT24" s="272"/>
      <c r="BNU24" s="272"/>
      <c r="BNV24" s="272"/>
      <c r="BNW24" s="272"/>
      <c r="BNX24" s="272"/>
      <c r="BNY24" s="272"/>
      <c r="BNZ24" s="272"/>
      <c r="BOA24" s="272"/>
      <c r="BOB24" s="272"/>
      <c r="BOC24" s="272"/>
      <c r="BOD24" s="272"/>
      <c r="BOE24" s="272"/>
      <c r="BOF24" s="272"/>
      <c r="BOG24" s="272"/>
      <c r="BOH24" s="272"/>
      <c r="BOI24" s="272"/>
      <c r="BOJ24" s="272"/>
      <c r="BOK24" s="272"/>
      <c r="BOL24" s="272"/>
      <c r="BOM24" s="272"/>
      <c r="BON24" s="272"/>
      <c r="BOO24" s="272"/>
      <c r="BOP24" s="272"/>
      <c r="BOQ24" s="272"/>
      <c r="BOR24" s="272"/>
      <c r="BOS24" s="272"/>
      <c r="BOT24" s="272"/>
      <c r="BOU24" s="272"/>
      <c r="BOV24" s="272"/>
      <c r="BOW24" s="272"/>
      <c r="BOX24" s="272"/>
      <c r="BOY24" s="272"/>
      <c r="BOZ24" s="272"/>
      <c r="BPA24" s="272"/>
      <c r="BPB24" s="272"/>
      <c r="BPC24" s="272"/>
      <c r="BPD24" s="272"/>
      <c r="BPE24" s="272"/>
      <c r="BPF24" s="272"/>
      <c r="BPG24" s="272"/>
      <c r="BPH24" s="272"/>
      <c r="BPI24" s="272"/>
      <c r="BPJ24" s="272"/>
      <c r="BPK24" s="272"/>
      <c r="BPL24" s="272"/>
      <c r="BPM24" s="272"/>
      <c r="BPN24" s="272"/>
      <c r="BPO24" s="272"/>
      <c r="BPP24" s="272"/>
      <c r="BPQ24" s="272"/>
      <c r="BPR24" s="272"/>
      <c r="BPS24" s="272"/>
      <c r="BPT24" s="272"/>
      <c r="BPU24" s="272"/>
      <c r="BPV24" s="272"/>
      <c r="BPW24" s="272"/>
      <c r="BPX24" s="272"/>
      <c r="BPY24" s="272"/>
      <c r="BPZ24" s="272"/>
      <c r="BQA24" s="272"/>
      <c r="BQB24" s="272"/>
      <c r="BQC24" s="272"/>
      <c r="BQD24" s="272"/>
      <c r="BQE24" s="272"/>
      <c r="BQF24" s="272"/>
      <c r="BQG24" s="272"/>
      <c r="BQH24" s="272"/>
      <c r="BQI24" s="272"/>
      <c r="BQJ24" s="272"/>
      <c r="BQK24" s="272"/>
      <c r="BQL24" s="272"/>
      <c r="BQM24" s="272"/>
      <c r="BQN24" s="272"/>
      <c r="BQO24" s="272"/>
      <c r="BQP24" s="272"/>
      <c r="BQQ24" s="272"/>
      <c r="BQR24" s="272"/>
      <c r="BQS24" s="272"/>
      <c r="BQT24" s="272"/>
      <c r="BQU24" s="272"/>
      <c r="BQV24" s="272"/>
      <c r="BQW24" s="272"/>
      <c r="BQX24" s="272"/>
      <c r="BQY24" s="272"/>
      <c r="BQZ24" s="272"/>
      <c r="BRA24" s="272"/>
      <c r="BRB24" s="272"/>
      <c r="BRC24" s="272"/>
      <c r="BRD24" s="272"/>
      <c r="BRE24" s="272"/>
      <c r="BRF24" s="272"/>
      <c r="BRG24" s="272"/>
      <c r="BRH24" s="272"/>
      <c r="BRI24" s="272"/>
      <c r="BRJ24" s="272"/>
      <c r="BRK24" s="272"/>
      <c r="BRL24" s="272"/>
      <c r="BRM24" s="272"/>
      <c r="BRN24" s="272"/>
      <c r="BRO24" s="272"/>
      <c r="BRP24" s="272"/>
      <c r="BRQ24" s="272"/>
      <c r="BRR24" s="272"/>
      <c r="BRS24" s="272"/>
      <c r="BRT24" s="272"/>
      <c r="BRU24" s="272"/>
      <c r="BRV24" s="272"/>
      <c r="BRW24" s="272"/>
      <c r="BRX24" s="272"/>
      <c r="BRY24" s="272"/>
      <c r="BRZ24" s="272"/>
      <c r="BSA24" s="272"/>
      <c r="BSB24" s="272"/>
      <c r="BSC24" s="272"/>
      <c r="BSD24" s="272"/>
      <c r="BSE24" s="272"/>
      <c r="BSF24" s="272"/>
      <c r="BSG24" s="272"/>
      <c r="BSH24" s="272"/>
      <c r="BSI24" s="272"/>
      <c r="BSJ24" s="272"/>
      <c r="BSK24" s="272"/>
      <c r="BSL24" s="272"/>
      <c r="BSM24" s="272"/>
      <c r="BSN24" s="272"/>
      <c r="BSO24" s="272"/>
      <c r="BSP24" s="272"/>
      <c r="BSQ24" s="272"/>
      <c r="BSR24" s="272"/>
      <c r="BSS24" s="272"/>
      <c r="BST24" s="272"/>
      <c r="BSU24" s="272"/>
      <c r="BSV24" s="272"/>
      <c r="BSW24" s="272"/>
      <c r="BSX24" s="272"/>
      <c r="BSY24" s="272"/>
      <c r="BSZ24" s="272"/>
      <c r="BTA24" s="272"/>
      <c r="BTB24" s="272"/>
      <c r="BTC24" s="272"/>
      <c r="BTD24" s="272"/>
      <c r="BTE24" s="272"/>
      <c r="BTF24" s="272"/>
      <c r="BTG24" s="272"/>
      <c r="BTH24" s="272"/>
      <c r="BTI24" s="272"/>
      <c r="BTJ24" s="272"/>
      <c r="BTK24" s="272"/>
      <c r="BTL24" s="272"/>
      <c r="BTM24" s="272"/>
      <c r="BTN24" s="272"/>
      <c r="BTO24" s="272"/>
      <c r="BTP24" s="272"/>
      <c r="BTQ24" s="272"/>
      <c r="BTR24" s="272"/>
      <c r="BTS24" s="272"/>
      <c r="BTT24" s="272"/>
      <c r="BTU24" s="272"/>
      <c r="BTV24" s="272"/>
      <c r="BTW24" s="272"/>
      <c r="BTX24" s="272"/>
      <c r="BTY24" s="272"/>
      <c r="BTZ24" s="272"/>
      <c r="BUA24" s="272"/>
      <c r="BUB24" s="272"/>
      <c r="BUC24" s="272"/>
      <c r="BUD24" s="272"/>
      <c r="BUE24" s="272"/>
      <c r="BUF24" s="272"/>
      <c r="BUG24" s="272"/>
      <c r="BUH24" s="272"/>
      <c r="BUI24" s="272"/>
      <c r="BUJ24" s="272"/>
      <c r="BUK24" s="272"/>
      <c r="BUL24" s="272"/>
      <c r="BUM24" s="272"/>
      <c r="BUN24" s="272"/>
      <c r="BUO24" s="272"/>
      <c r="BUP24" s="272"/>
      <c r="BUQ24" s="272"/>
      <c r="BUR24" s="272"/>
      <c r="BUS24" s="272"/>
      <c r="BUT24" s="272"/>
      <c r="BUU24" s="272"/>
      <c r="BUV24" s="272"/>
      <c r="BUW24" s="272"/>
      <c r="BUX24" s="272"/>
      <c r="BUY24" s="272"/>
      <c r="BUZ24" s="272"/>
      <c r="BVA24" s="272"/>
      <c r="BVB24" s="272"/>
      <c r="BVC24" s="272"/>
      <c r="BVD24" s="272"/>
      <c r="BVE24" s="272"/>
      <c r="BVF24" s="272"/>
      <c r="BVG24" s="272"/>
      <c r="BVH24" s="272"/>
      <c r="BVI24" s="272"/>
      <c r="BVJ24" s="272"/>
      <c r="BVK24" s="272"/>
      <c r="BVL24" s="272"/>
      <c r="BVM24" s="272"/>
      <c r="BVN24" s="272"/>
      <c r="BVO24" s="272"/>
      <c r="BVP24" s="272"/>
      <c r="BVQ24" s="272"/>
      <c r="BVR24" s="272"/>
      <c r="BVS24" s="272"/>
      <c r="BVT24" s="272"/>
      <c r="BVU24" s="272"/>
      <c r="BVV24" s="272"/>
      <c r="BVW24" s="272"/>
      <c r="BVX24" s="272"/>
      <c r="BVY24" s="272"/>
      <c r="BVZ24" s="272"/>
      <c r="BWA24" s="272"/>
      <c r="BWB24" s="272"/>
      <c r="BWC24" s="272"/>
      <c r="BWD24" s="272"/>
      <c r="BWE24" s="272"/>
      <c r="BWF24" s="272"/>
      <c r="BWG24" s="272"/>
      <c r="BWH24" s="272"/>
      <c r="BWI24" s="272"/>
      <c r="BWJ24" s="272"/>
      <c r="BWK24" s="272"/>
      <c r="BWL24" s="272"/>
      <c r="BWM24" s="272"/>
      <c r="BWN24" s="272"/>
      <c r="BWO24" s="272"/>
      <c r="BWP24" s="272"/>
      <c r="BWQ24" s="272"/>
      <c r="BWR24" s="272"/>
      <c r="BWS24" s="272"/>
      <c r="BWT24" s="272"/>
      <c r="BWU24" s="272"/>
      <c r="BWV24" s="272"/>
      <c r="BWW24" s="272"/>
      <c r="BWX24" s="272"/>
      <c r="BWY24" s="272"/>
      <c r="BWZ24" s="272"/>
      <c r="BXA24" s="272"/>
      <c r="BXB24" s="272"/>
      <c r="BXC24" s="272"/>
      <c r="BXD24" s="272"/>
      <c r="BXE24" s="272"/>
      <c r="BXF24" s="272"/>
      <c r="BXG24" s="272"/>
      <c r="BXH24" s="272"/>
      <c r="BXI24" s="272"/>
      <c r="BXJ24" s="272"/>
      <c r="BXK24" s="272"/>
      <c r="BXL24" s="272"/>
      <c r="BXM24" s="272"/>
      <c r="BXN24" s="272"/>
      <c r="BXO24" s="272"/>
      <c r="BXP24" s="272"/>
      <c r="BXQ24" s="272"/>
      <c r="BXR24" s="272"/>
      <c r="BXS24" s="272"/>
      <c r="BXT24" s="272"/>
      <c r="BXU24" s="272"/>
      <c r="BXV24" s="272"/>
      <c r="BXW24" s="272"/>
      <c r="BXX24" s="272"/>
      <c r="BXY24" s="272"/>
      <c r="BXZ24" s="272"/>
      <c r="BYA24" s="272"/>
      <c r="BYB24" s="272"/>
      <c r="BYC24" s="272"/>
      <c r="BYD24" s="272"/>
      <c r="BYE24" s="272"/>
      <c r="BYF24" s="272"/>
      <c r="BYG24" s="272"/>
      <c r="BYH24" s="272"/>
      <c r="BYI24" s="272"/>
      <c r="BYJ24" s="272"/>
      <c r="BYK24" s="272"/>
      <c r="BYL24" s="272"/>
      <c r="BYM24" s="272"/>
      <c r="BYN24" s="272"/>
      <c r="BYO24" s="272"/>
      <c r="BYP24" s="272"/>
      <c r="BYQ24" s="272"/>
      <c r="BYR24" s="272"/>
      <c r="BYS24" s="272"/>
      <c r="BYT24" s="272"/>
      <c r="BYU24" s="272"/>
      <c r="BYV24" s="272"/>
      <c r="BYW24" s="272"/>
      <c r="BYX24" s="272"/>
      <c r="BYY24" s="272"/>
      <c r="BYZ24" s="272"/>
      <c r="BZA24" s="272"/>
      <c r="BZB24" s="272"/>
      <c r="BZC24" s="272"/>
      <c r="BZD24" s="272"/>
      <c r="BZE24" s="272"/>
      <c r="BZF24" s="272"/>
      <c r="BZG24" s="272"/>
      <c r="BZH24" s="272"/>
      <c r="BZI24" s="272"/>
      <c r="BZJ24" s="272"/>
      <c r="BZK24" s="272"/>
      <c r="BZL24" s="272"/>
      <c r="BZM24" s="272"/>
      <c r="BZN24" s="272"/>
      <c r="BZO24" s="272"/>
      <c r="BZP24" s="272"/>
      <c r="BZQ24" s="272"/>
      <c r="BZR24" s="272"/>
      <c r="BZS24" s="272"/>
      <c r="BZT24" s="272"/>
      <c r="BZU24" s="272"/>
      <c r="BZV24" s="272"/>
      <c r="BZW24" s="272"/>
      <c r="BZX24" s="272"/>
      <c r="BZY24" s="272"/>
      <c r="BZZ24" s="272"/>
      <c r="CAA24" s="272"/>
      <c r="CAB24" s="272"/>
      <c r="CAC24" s="272"/>
      <c r="CAD24" s="272"/>
      <c r="CAE24" s="272"/>
      <c r="CAF24" s="272"/>
      <c r="CAG24" s="272"/>
      <c r="CAH24" s="272"/>
      <c r="CAI24" s="272"/>
      <c r="CAJ24" s="272"/>
      <c r="CAK24" s="272"/>
      <c r="CAL24" s="272"/>
      <c r="CAM24" s="272"/>
      <c r="CAN24" s="272"/>
      <c r="CAO24" s="272"/>
      <c r="CAP24" s="272"/>
      <c r="CAQ24" s="272"/>
      <c r="CAR24" s="272"/>
      <c r="CAS24" s="272"/>
      <c r="CAT24" s="272"/>
      <c r="CAU24" s="272"/>
      <c r="CAV24" s="272"/>
      <c r="CAW24" s="272"/>
      <c r="CAX24" s="272"/>
      <c r="CAY24" s="272"/>
      <c r="CAZ24" s="272"/>
      <c r="CBA24" s="272"/>
      <c r="CBB24" s="272"/>
      <c r="CBC24" s="272"/>
      <c r="CBD24" s="272"/>
      <c r="CBE24" s="272"/>
      <c r="CBF24" s="272"/>
      <c r="CBG24" s="272"/>
      <c r="CBH24" s="272"/>
      <c r="CBI24" s="272"/>
      <c r="CBJ24" s="272"/>
      <c r="CBK24" s="272"/>
      <c r="CBL24" s="272"/>
      <c r="CBM24" s="272"/>
      <c r="CBN24" s="272"/>
      <c r="CBO24" s="272"/>
      <c r="CBP24" s="272"/>
      <c r="CBQ24" s="272"/>
      <c r="CBR24" s="272"/>
      <c r="CBS24" s="272"/>
      <c r="CBT24" s="272"/>
      <c r="CBU24" s="272"/>
      <c r="CBV24" s="272"/>
      <c r="CBW24" s="272"/>
      <c r="CBX24" s="272"/>
      <c r="CBY24" s="272"/>
      <c r="CBZ24" s="272"/>
      <c r="CCA24" s="272"/>
      <c r="CCB24" s="272"/>
      <c r="CCC24" s="272"/>
      <c r="CCD24" s="272"/>
      <c r="CCE24" s="272"/>
      <c r="CCF24" s="272"/>
      <c r="CCG24" s="272"/>
      <c r="CCH24" s="272"/>
      <c r="CCI24" s="272"/>
      <c r="CCJ24" s="272"/>
      <c r="CCK24" s="272"/>
      <c r="CCL24" s="272"/>
      <c r="CCM24" s="272"/>
      <c r="CCN24" s="272"/>
      <c r="CCO24" s="272"/>
      <c r="CCP24" s="272"/>
      <c r="CCQ24" s="272"/>
      <c r="CCR24" s="272"/>
      <c r="CCS24" s="272"/>
      <c r="CCT24" s="272"/>
      <c r="CCU24" s="272"/>
      <c r="CCV24" s="272"/>
      <c r="CCW24" s="272"/>
      <c r="CCX24" s="272"/>
      <c r="CCY24" s="272"/>
      <c r="CCZ24" s="272"/>
      <c r="CDA24" s="272"/>
      <c r="CDB24" s="272"/>
      <c r="CDC24" s="272"/>
      <c r="CDD24" s="272"/>
      <c r="CDE24" s="272"/>
      <c r="CDF24" s="272"/>
      <c r="CDG24" s="272"/>
      <c r="CDH24" s="272"/>
      <c r="CDI24" s="272"/>
      <c r="CDJ24" s="272"/>
      <c r="CDK24" s="272"/>
      <c r="CDL24" s="272"/>
      <c r="CDM24" s="272"/>
      <c r="CDN24" s="272"/>
      <c r="CDO24" s="272"/>
      <c r="CDP24" s="272"/>
      <c r="CDQ24" s="272"/>
      <c r="CDR24" s="272"/>
      <c r="CDS24" s="272"/>
      <c r="CDT24" s="272"/>
      <c r="CDU24" s="272"/>
      <c r="CDV24" s="272"/>
      <c r="CDW24" s="272"/>
      <c r="CDX24" s="272"/>
      <c r="CDY24" s="272"/>
      <c r="CDZ24" s="272"/>
      <c r="CEA24" s="272"/>
      <c r="CEB24" s="272"/>
      <c r="CEC24" s="272"/>
      <c r="CED24" s="272"/>
      <c r="CEE24" s="272"/>
      <c r="CEF24" s="272"/>
      <c r="CEG24" s="272"/>
      <c r="CEH24" s="272"/>
      <c r="CEI24" s="272"/>
      <c r="CEJ24" s="272"/>
      <c r="CEK24" s="272"/>
      <c r="CEL24" s="272"/>
      <c r="CEM24" s="272"/>
      <c r="CEN24" s="272"/>
      <c r="CEO24" s="272"/>
      <c r="CEP24" s="272"/>
      <c r="CEQ24" s="272"/>
      <c r="CER24" s="272"/>
      <c r="CES24" s="272"/>
      <c r="CET24" s="272"/>
      <c r="CEU24" s="272"/>
      <c r="CEV24" s="272"/>
      <c r="CEW24" s="272"/>
      <c r="CEX24" s="272"/>
      <c r="CEY24" s="272"/>
      <c r="CEZ24" s="272"/>
      <c r="CFA24" s="272"/>
      <c r="CFB24" s="272"/>
      <c r="CFC24" s="272"/>
      <c r="CFD24" s="272"/>
      <c r="CFE24" s="272"/>
      <c r="CFF24" s="272"/>
      <c r="CFG24" s="272"/>
      <c r="CFH24" s="272"/>
      <c r="CFI24" s="272"/>
      <c r="CFJ24" s="272"/>
      <c r="CFK24" s="272"/>
      <c r="CFL24" s="272"/>
      <c r="CFM24" s="272"/>
      <c r="CFN24" s="272"/>
      <c r="CFO24" s="272"/>
      <c r="CFP24" s="272"/>
      <c r="CFQ24" s="272"/>
      <c r="CFR24" s="272"/>
      <c r="CFS24" s="272"/>
      <c r="CFT24" s="272"/>
      <c r="CFU24" s="272"/>
      <c r="CFV24" s="272"/>
      <c r="CFW24" s="272"/>
      <c r="CFX24" s="272"/>
      <c r="CFY24" s="272"/>
      <c r="CFZ24" s="272"/>
      <c r="CGA24" s="272"/>
      <c r="CGB24" s="272"/>
      <c r="CGC24" s="272"/>
      <c r="CGD24" s="272"/>
      <c r="CGE24" s="272"/>
      <c r="CGF24" s="272"/>
      <c r="CGG24" s="272"/>
      <c r="CGH24" s="272"/>
      <c r="CGI24" s="272"/>
      <c r="CGJ24" s="272"/>
      <c r="CGK24" s="272"/>
      <c r="CGL24" s="272"/>
      <c r="CGM24" s="272"/>
      <c r="CGN24" s="272"/>
      <c r="CGO24" s="272"/>
      <c r="CGP24" s="272"/>
      <c r="CGQ24" s="272"/>
      <c r="CGR24" s="272"/>
      <c r="CGS24" s="272"/>
      <c r="CGT24" s="272"/>
      <c r="CGU24" s="272"/>
      <c r="CGV24" s="272"/>
      <c r="CGW24" s="272"/>
      <c r="CGX24" s="272"/>
      <c r="CGY24" s="272"/>
      <c r="CGZ24" s="272"/>
      <c r="CHA24" s="272"/>
      <c r="CHB24" s="272"/>
      <c r="CHC24" s="272"/>
      <c r="CHD24" s="272"/>
      <c r="CHE24" s="272"/>
      <c r="CHF24" s="272"/>
      <c r="CHG24" s="272"/>
      <c r="CHH24" s="272"/>
      <c r="CHI24" s="272"/>
      <c r="CHJ24" s="272"/>
      <c r="CHK24" s="272"/>
      <c r="CHL24" s="272"/>
      <c r="CHM24" s="272"/>
      <c r="CHN24" s="272"/>
      <c r="CHO24" s="272"/>
      <c r="CHP24" s="272"/>
      <c r="CHQ24" s="272"/>
      <c r="CHR24" s="272"/>
      <c r="CHS24" s="272"/>
      <c r="CHT24" s="272"/>
      <c r="CHU24" s="272"/>
      <c r="CHV24" s="272"/>
      <c r="CHW24" s="272"/>
      <c r="CHX24" s="272"/>
      <c r="CHY24" s="272"/>
      <c r="CHZ24" s="272"/>
      <c r="CIA24" s="272"/>
      <c r="CIB24" s="272"/>
      <c r="CIC24" s="272"/>
      <c r="CID24" s="272"/>
      <c r="CIE24" s="272"/>
      <c r="CIF24" s="272"/>
      <c r="CIG24" s="272"/>
      <c r="CIH24" s="272"/>
      <c r="CII24" s="272"/>
      <c r="CIJ24" s="272"/>
      <c r="CIK24" s="272"/>
      <c r="CIL24" s="272"/>
      <c r="CIM24" s="272"/>
      <c r="CIN24" s="272"/>
      <c r="CIO24" s="272"/>
      <c r="CIP24" s="272"/>
      <c r="CIQ24" s="272"/>
      <c r="CIR24" s="272"/>
      <c r="CIS24" s="272"/>
      <c r="CIT24" s="272"/>
      <c r="CIU24" s="272"/>
      <c r="CIV24" s="272"/>
      <c r="CIW24" s="272"/>
      <c r="CIX24" s="272"/>
      <c r="CIY24" s="272"/>
      <c r="CIZ24" s="272"/>
      <c r="CJA24" s="272"/>
      <c r="CJB24" s="272"/>
      <c r="CJC24" s="272"/>
      <c r="CJD24" s="272"/>
      <c r="CJE24" s="272"/>
      <c r="CJF24" s="272"/>
      <c r="CJG24" s="272"/>
      <c r="CJH24" s="272"/>
      <c r="CJI24" s="272"/>
      <c r="CJJ24" s="272"/>
      <c r="CJK24" s="272"/>
      <c r="CJL24" s="272"/>
      <c r="CJM24" s="272"/>
      <c r="CJN24" s="272"/>
      <c r="CJO24" s="272"/>
      <c r="CJP24" s="272"/>
      <c r="CJQ24" s="272"/>
      <c r="CJR24" s="272"/>
      <c r="CJS24" s="272"/>
      <c r="CJT24" s="272"/>
      <c r="CJU24" s="272"/>
      <c r="CJV24" s="272"/>
      <c r="CJW24" s="272"/>
      <c r="CJX24" s="272"/>
      <c r="CJY24" s="272"/>
      <c r="CJZ24" s="272"/>
      <c r="CKA24" s="272"/>
      <c r="CKB24" s="272"/>
      <c r="CKC24" s="272"/>
      <c r="CKD24" s="272"/>
      <c r="CKE24" s="272"/>
      <c r="CKF24" s="272"/>
      <c r="CKG24" s="272"/>
      <c r="CKH24" s="272"/>
      <c r="CKI24" s="272"/>
      <c r="CKJ24" s="272"/>
      <c r="CKK24" s="272"/>
      <c r="CKL24" s="272"/>
      <c r="CKM24" s="272"/>
      <c r="CKN24" s="272"/>
      <c r="CKO24" s="272"/>
      <c r="CKP24" s="272"/>
      <c r="CKQ24" s="272"/>
      <c r="CKR24" s="272"/>
      <c r="CKS24" s="272"/>
      <c r="CKT24" s="272"/>
      <c r="CKU24" s="272"/>
      <c r="CKV24" s="272"/>
      <c r="CKW24" s="272"/>
      <c r="CKX24" s="272"/>
      <c r="CKY24" s="272"/>
      <c r="CKZ24" s="272"/>
      <c r="CLA24" s="272"/>
      <c r="CLB24" s="272"/>
      <c r="CLC24" s="272"/>
      <c r="CLD24" s="272"/>
      <c r="CLE24" s="272"/>
      <c r="CLF24" s="272"/>
      <c r="CLG24" s="272"/>
      <c r="CLH24" s="272"/>
      <c r="CLI24" s="272"/>
      <c r="CLJ24" s="272"/>
      <c r="CLK24" s="272"/>
      <c r="CLL24" s="272"/>
      <c r="CLM24" s="272"/>
      <c r="CLN24" s="272"/>
      <c r="CLO24" s="272"/>
      <c r="CLP24" s="272"/>
      <c r="CLQ24" s="272"/>
      <c r="CLR24" s="272"/>
      <c r="CLS24" s="272"/>
      <c r="CLT24" s="272"/>
      <c r="CLU24" s="272"/>
      <c r="CLV24" s="272"/>
      <c r="CLW24" s="272"/>
      <c r="CLX24" s="272"/>
      <c r="CLY24" s="272"/>
      <c r="CLZ24" s="272"/>
      <c r="CMA24" s="272"/>
      <c r="CMB24" s="272"/>
      <c r="CMC24" s="272"/>
      <c r="CMD24" s="272"/>
      <c r="CME24" s="272"/>
      <c r="CMF24" s="272"/>
      <c r="CMG24" s="272"/>
      <c r="CMH24" s="272"/>
      <c r="CMI24" s="272"/>
      <c r="CMJ24" s="272"/>
      <c r="CMK24" s="272"/>
      <c r="CML24" s="272"/>
      <c r="CMM24" s="272"/>
      <c r="CMN24" s="272"/>
      <c r="CMO24" s="272"/>
      <c r="CMP24" s="272"/>
      <c r="CMQ24" s="272"/>
      <c r="CMR24" s="272"/>
      <c r="CMS24" s="272"/>
      <c r="CMT24" s="272"/>
      <c r="CMU24" s="272"/>
      <c r="CMV24" s="272"/>
      <c r="CMW24" s="272"/>
      <c r="CMX24" s="272"/>
      <c r="CMY24" s="272"/>
      <c r="CMZ24" s="272"/>
      <c r="CNA24" s="272"/>
      <c r="CNB24" s="272"/>
      <c r="CNC24" s="272"/>
      <c r="CND24" s="272"/>
      <c r="CNE24" s="272"/>
      <c r="CNF24" s="272"/>
      <c r="CNG24" s="272"/>
      <c r="CNH24" s="272"/>
      <c r="CNI24" s="272"/>
      <c r="CNJ24" s="272"/>
      <c r="CNK24" s="272"/>
      <c r="CNL24" s="272"/>
      <c r="CNM24" s="272"/>
      <c r="CNN24" s="272"/>
      <c r="CNO24" s="272"/>
      <c r="CNP24" s="272"/>
      <c r="CNQ24" s="272"/>
      <c r="CNR24" s="272"/>
      <c r="CNS24" s="272"/>
      <c r="CNT24" s="272"/>
      <c r="CNU24" s="272"/>
      <c r="CNV24" s="272"/>
      <c r="CNW24" s="272"/>
      <c r="CNX24" s="272"/>
      <c r="CNY24" s="272"/>
      <c r="CNZ24" s="272"/>
      <c r="COA24" s="272"/>
      <c r="COB24" s="272"/>
      <c r="COC24" s="272"/>
      <c r="COD24" s="272"/>
      <c r="COE24" s="272"/>
      <c r="COF24" s="272"/>
      <c r="COG24" s="272"/>
      <c r="COH24" s="272"/>
      <c r="COI24" s="272"/>
      <c r="COJ24" s="272"/>
      <c r="COK24" s="272"/>
      <c r="COL24" s="272"/>
      <c r="COM24" s="272"/>
      <c r="CON24" s="272"/>
      <c r="COO24" s="272"/>
      <c r="COP24" s="272"/>
      <c r="COQ24" s="272"/>
      <c r="COR24" s="272"/>
      <c r="COS24" s="272"/>
      <c r="COT24" s="272"/>
      <c r="COU24" s="272"/>
      <c r="COV24" s="272"/>
      <c r="COW24" s="272"/>
      <c r="COX24" s="272"/>
      <c r="COY24" s="272"/>
      <c r="COZ24" s="272"/>
      <c r="CPA24" s="272"/>
      <c r="CPB24" s="272"/>
      <c r="CPC24" s="272"/>
      <c r="CPD24" s="272"/>
      <c r="CPE24" s="272"/>
      <c r="CPF24" s="272"/>
      <c r="CPG24" s="272"/>
      <c r="CPH24" s="272"/>
      <c r="CPI24" s="272"/>
      <c r="CPJ24" s="272"/>
      <c r="CPK24" s="272"/>
      <c r="CPL24" s="272"/>
      <c r="CPM24" s="272"/>
      <c r="CPN24" s="272"/>
      <c r="CPO24" s="272"/>
      <c r="CPP24" s="272"/>
      <c r="CPQ24" s="272"/>
      <c r="CPR24" s="272"/>
      <c r="CPS24" s="272"/>
      <c r="CPT24" s="272"/>
      <c r="CPU24" s="272"/>
      <c r="CPV24" s="272"/>
      <c r="CPW24" s="272"/>
      <c r="CPX24" s="272"/>
      <c r="CPY24" s="272"/>
      <c r="CPZ24" s="272"/>
      <c r="CQA24" s="272"/>
      <c r="CQB24" s="272"/>
      <c r="CQC24" s="272"/>
      <c r="CQD24" s="272"/>
      <c r="CQE24" s="272"/>
      <c r="CQF24" s="272"/>
      <c r="CQG24" s="272"/>
      <c r="CQH24" s="272"/>
      <c r="CQI24" s="272"/>
      <c r="CQJ24" s="272"/>
      <c r="CQK24" s="272"/>
      <c r="CQL24" s="272"/>
      <c r="CQM24" s="272"/>
      <c r="CQN24" s="272"/>
      <c r="CQO24" s="272"/>
      <c r="CQP24" s="272"/>
      <c r="CQQ24" s="272"/>
      <c r="CQR24" s="272"/>
      <c r="CQS24" s="272"/>
      <c r="CQT24" s="272"/>
      <c r="CQU24" s="272"/>
      <c r="CQV24" s="272"/>
      <c r="CQW24" s="272"/>
      <c r="CQX24" s="272"/>
      <c r="CQY24" s="272"/>
      <c r="CQZ24" s="272"/>
      <c r="CRA24" s="272"/>
      <c r="CRB24" s="272"/>
      <c r="CRC24" s="272"/>
      <c r="CRD24" s="272"/>
      <c r="CRE24" s="272"/>
      <c r="CRF24" s="272"/>
      <c r="CRG24" s="272"/>
      <c r="CRH24" s="272"/>
      <c r="CRI24" s="272"/>
      <c r="CRJ24" s="272"/>
      <c r="CRK24" s="272"/>
      <c r="CRL24" s="272"/>
      <c r="CRM24" s="272"/>
      <c r="CRN24" s="272"/>
      <c r="CRO24" s="272"/>
      <c r="CRP24" s="272"/>
      <c r="CRQ24" s="272"/>
      <c r="CRR24" s="272"/>
      <c r="CRS24" s="272"/>
      <c r="CRT24" s="272"/>
      <c r="CRU24" s="272"/>
      <c r="CRV24" s="272"/>
      <c r="CRW24" s="272"/>
      <c r="CRX24" s="272"/>
      <c r="CRY24" s="272"/>
      <c r="CRZ24" s="272"/>
      <c r="CSA24" s="272"/>
      <c r="CSB24" s="272"/>
      <c r="CSC24" s="272"/>
      <c r="CSD24" s="272"/>
      <c r="CSE24" s="272"/>
      <c r="CSF24" s="272"/>
      <c r="CSG24" s="272"/>
      <c r="CSH24" s="272"/>
      <c r="CSI24" s="272"/>
      <c r="CSJ24" s="272"/>
      <c r="CSK24" s="272"/>
      <c r="CSL24" s="272"/>
      <c r="CSM24" s="272"/>
      <c r="CSN24" s="272"/>
      <c r="CSO24" s="272"/>
      <c r="CSP24" s="272"/>
      <c r="CSQ24" s="272"/>
      <c r="CSR24" s="272"/>
      <c r="CSS24" s="272"/>
      <c r="CST24" s="272"/>
      <c r="CSU24" s="272"/>
      <c r="CSV24" s="272"/>
      <c r="CSW24" s="272"/>
      <c r="CSX24" s="272"/>
      <c r="CSY24" s="272"/>
      <c r="CSZ24" s="272"/>
      <c r="CTA24" s="272"/>
      <c r="CTB24" s="272"/>
      <c r="CTC24" s="272"/>
      <c r="CTD24" s="272"/>
      <c r="CTE24" s="272"/>
      <c r="CTF24" s="272"/>
      <c r="CTG24" s="272"/>
      <c r="CTH24" s="272"/>
      <c r="CTI24" s="272"/>
      <c r="CTJ24" s="272"/>
      <c r="CTK24" s="272"/>
      <c r="CTL24" s="272"/>
      <c r="CTM24" s="272"/>
      <c r="CTN24" s="272"/>
      <c r="CTO24" s="272"/>
      <c r="CTP24" s="272"/>
      <c r="CTQ24" s="272"/>
      <c r="CTR24" s="272"/>
      <c r="CTS24" s="272"/>
      <c r="CTT24" s="272"/>
      <c r="CTU24" s="272"/>
      <c r="CTV24" s="272"/>
      <c r="CTW24" s="272"/>
      <c r="CTX24" s="272"/>
      <c r="CTY24" s="272"/>
      <c r="CTZ24" s="272"/>
      <c r="CUA24" s="272"/>
      <c r="CUB24" s="272"/>
      <c r="CUC24" s="272"/>
      <c r="CUD24" s="272"/>
      <c r="CUE24" s="272"/>
      <c r="CUF24" s="272"/>
      <c r="CUG24" s="272"/>
      <c r="CUH24" s="272"/>
      <c r="CUI24" s="272"/>
      <c r="CUJ24" s="272"/>
      <c r="CUK24" s="272"/>
      <c r="CUL24" s="272"/>
      <c r="CUM24" s="272"/>
      <c r="CUN24" s="272"/>
      <c r="CUO24" s="272"/>
      <c r="CUP24" s="272"/>
      <c r="CUQ24" s="272"/>
      <c r="CUR24" s="272"/>
      <c r="CUS24" s="272"/>
      <c r="CUT24" s="272"/>
      <c r="CUU24" s="272"/>
      <c r="CUV24" s="272"/>
      <c r="CUW24" s="272"/>
      <c r="CUX24" s="272"/>
      <c r="CUY24" s="272"/>
      <c r="CUZ24" s="272"/>
      <c r="CVA24" s="272"/>
      <c r="CVB24" s="272"/>
      <c r="CVC24" s="272"/>
      <c r="CVD24" s="272"/>
      <c r="CVE24" s="272"/>
      <c r="CVF24" s="272"/>
      <c r="CVG24" s="272"/>
      <c r="CVH24" s="272"/>
      <c r="CVI24" s="272"/>
      <c r="CVJ24" s="272"/>
      <c r="CVK24" s="272"/>
      <c r="CVL24" s="272"/>
      <c r="CVM24" s="272"/>
      <c r="CVN24" s="272"/>
      <c r="CVO24" s="272"/>
      <c r="CVP24" s="272"/>
      <c r="CVQ24" s="272"/>
      <c r="CVR24" s="272"/>
      <c r="CVS24" s="272"/>
      <c r="CVT24" s="272"/>
      <c r="CVU24" s="272"/>
      <c r="CVV24" s="272"/>
      <c r="CVW24" s="272"/>
      <c r="CVX24" s="272"/>
      <c r="CVY24" s="272"/>
      <c r="CVZ24" s="272"/>
      <c r="CWA24" s="272"/>
      <c r="CWB24" s="272"/>
      <c r="CWC24" s="272"/>
      <c r="CWD24" s="272"/>
      <c r="CWE24" s="272"/>
      <c r="CWF24" s="272"/>
      <c r="CWG24" s="272"/>
      <c r="CWH24" s="272"/>
      <c r="CWI24" s="272"/>
      <c r="CWJ24" s="272"/>
      <c r="CWK24" s="272"/>
      <c r="CWL24" s="272"/>
      <c r="CWM24" s="272"/>
      <c r="CWN24" s="272"/>
      <c r="CWO24" s="272"/>
      <c r="CWP24" s="272"/>
      <c r="CWQ24" s="272"/>
      <c r="CWR24" s="272"/>
      <c r="CWS24" s="272"/>
      <c r="CWT24" s="272"/>
      <c r="CWU24" s="272"/>
      <c r="CWV24" s="272"/>
      <c r="CWW24" s="272"/>
      <c r="CWX24" s="272"/>
      <c r="CWY24" s="272"/>
      <c r="CWZ24" s="272"/>
      <c r="CXA24" s="272"/>
      <c r="CXB24" s="272"/>
      <c r="CXC24" s="272"/>
      <c r="CXD24" s="272"/>
      <c r="CXE24" s="272"/>
      <c r="CXF24" s="272"/>
      <c r="CXG24" s="272"/>
      <c r="CXH24" s="272"/>
      <c r="CXI24" s="272"/>
      <c r="CXJ24" s="272"/>
      <c r="CXK24" s="272"/>
      <c r="CXL24" s="272"/>
      <c r="CXM24" s="272"/>
      <c r="CXN24" s="272"/>
      <c r="CXO24" s="272"/>
      <c r="CXP24" s="272"/>
      <c r="CXQ24" s="272"/>
      <c r="CXR24" s="272"/>
      <c r="CXS24" s="272"/>
      <c r="CXT24" s="272"/>
      <c r="CXU24" s="272"/>
      <c r="CXV24" s="272"/>
      <c r="CXW24" s="272"/>
      <c r="CXX24" s="272"/>
      <c r="CXY24" s="272"/>
      <c r="CXZ24" s="272"/>
      <c r="CYA24" s="272"/>
      <c r="CYB24" s="272"/>
      <c r="CYC24" s="272"/>
      <c r="CYD24" s="272"/>
      <c r="CYE24" s="272"/>
      <c r="CYF24" s="272"/>
      <c r="CYG24" s="272"/>
      <c r="CYH24" s="272"/>
      <c r="CYI24" s="272"/>
      <c r="CYJ24" s="272"/>
      <c r="CYK24" s="272"/>
      <c r="CYL24" s="272"/>
      <c r="CYM24" s="272"/>
      <c r="CYN24" s="272"/>
      <c r="CYO24" s="272"/>
      <c r="CYP24" s="272"/>
      <c r="CYQ24" s="272"/>
      <c r="CYR24" s="272"/>
      <c r="CYS24" s="272"/>
      <c r="CYT24" s="272"/>
      <c r="CYU24" s="272"/>
      <c r="CYV24" s="272"/>
      <c r="CYW24" s="272"/>
      <c r="CYX24" s="272"/>
      <c r="CYY24" s="272"/>
      <c r="CYZ24" s="272"/>
      <c r="CZA24" s="272"/>
      <c r="CZB24" s="272"/>
      <c r="CZC24" s="272"/>
      <c r="CZD24" s="272"/>
      <c r="CZE24" s="272"/>
      <c r="CZF24" s="272"/>
      <c r="CZG24" s="272"/>
      <c r="CZH24" s="272"/>
      <c r="CZI24" s="272"/>
      <c r="CZJ24" s="272"/>
      <c r="CZK24" s="272"/>
      <c r="CZL24" s="272"/>
      <c r="CZM24" s="272"/>
      <c r="CZN24" s="272"/>
      <c r="CZO24" s="272"/>
      <c r="CZP24" s="272"/>
      <c r="CZQ24" s="272"/>
      <c r="CZR24" s="272"/>
      <c r="CZS24" s="272"/>
      <c r="CZT24" s="272"/>
      <c r="CZU24" s="272"/>
      <c r="CZV24" s="272"/>
      <c r="CZW24" s="272"/>
      <c r="CZX24" s="272"/>
      <c r="CZY24" s="272"/>
      <c r="CZZ24" s="272"/>
      <c r="DAA24" s="272"/>
      <c r="DAB24" s="272"/>
      <c r="DAC24" s="272"/>
      <c r="DAD24" s="272"/>
      <c r="DAE24" s="272"/>
      <c r="DAF24" s="272"/>
      <c r="DAG24" s="272"/>
      <c r="DAH24" s="272"/>
      <c r="DAI24" s="272"/>
      <c r="DAJ24" s="272"/>
      <c r="DAK24" s="272"/>
      <c r="DAL24" s="272"/>
      <c r="DAM24" s="272"/>
      <c r="DAN24" s="272"/>
      <c r="DAO24" s="272"/>
      <c r="DAP24" s="272"/>
      <c r="DAQ24" s="272"/>
      <c r="DAR24" s="272"/>
      <c r="DAS24" s="272"/>
      <c r="DAT24" s="272"/>
      <c r="DAU24" s="272"/>
      <c r="DAV24" s="272"/>
      <c r="DAW24" s="272"/>
      <c r="DAX24" s="272"/>
      <c r="DAY24" s="272"/>
      <c r="DAZ24" s="272"/>
      <c r="DBA24" s="272"/>
      <c r="DBB24" s="272"/>
      <c r="DBC24" s="272"/>
      <c r="DBD24" s="272"/>
      <c r="DBE24" s="272"/>
      <c r="DBF24" s="272"/>
      <c r="DBG24" s="272"/>
      <c r="DBH24" s="272"/>
      <c r="DBI24" s="272"/>
      <c r="DBJ24" s="272"/>
      <c r="DBK24" s="272"/>
      <c r="DBL24" s="272"/>
      <c r="DBM24" s="272"/>
      <c r="DBN24" s="272"/>
      <c r="DBO24" s="272"/>
      <c r="DBP24" s="272"/>
      <c r="DBQ24" s="272"/>
      <c r="DBR24" s="272"/>
      <c r="DBS24" s="272"/>
      <c r="DBT24" s="272"/>
      <c r="DBU24" s="272"/>
      <c r="DBV24" s="272"/>
      <c r="DBW24" s="272"/>
      <c r="DBX24" s="272"/>
      <c r="DBY24" s="272"/>
      <c r="DBZ24" s="272"/>
      <c r="DCA24" s="272"/>
      <c r="DCB24" s="272"/>
      <c r="DCC24" s="272"/>
      <c r="DCD24" s="272"/>
      <c r="DCE24" s="272"/>
      <c r="DCF24" s="272"/>
      <c r="DCG24" s="272"/>
      <c r="DCH24" s="272"/>
      <c r="DCI24" s="272"/>
      <c r="DCJ24" s="272"/>
      <c r="DCK24" s="272"/>
      <c r="DCL24" s="272"/>
      <c r="DCM24" s="272"/>
      <c r="DCN24" s="272"/>
      <c r="DCO24" s="272"/>
      <c r="DCP24" s="272"/>
      <c r="DCQ24" s="272"/>
      <c r="DCR24" s="272"/>
      <c r="DCS24" s="272"/>
      <c r="DCT24" s="272"/>
      <c r="DCU24" s="272"/>
      <c r="DCV24" s="272"/>
      <c r="DCW24" s="272"/>
      <c r="DCX24" s="272"/>
      <c r="DCY24" s="272"/>
      <c r="DCZ24" s="272"/>
      <c r="DDA24" s="272"/>
      <c r="DDB24" s="272"/>
      <c r="DDC24" s="272"/>
      <c r="DDD24" s="272"/>
      <c r="DDE24" s="272"/>
      <c r="DDF24" s="272"/>
      <c r="DDG24" s="272"/>
      <c r="DDH24" s="272"/>
      <c r="DDI24" s="272"/>
      <c r="DDJ24" s="272"/>
      <c r="DDK24" s="272"/>
      <c r="DDL24" s="272"/>
      <c r="DDM24" s="272"/>
      <c r="DDN24" s="272"/>
      <c r="DDO24" s="272"/>
      <c r="DDP24" s="272"/>
      <c r="DDQ24" s="272"/>
      <c r="DDR24" s="272"/>
      <c r="DDS24" s="272"/>
      <c r="DDT24" s="272"/>
      <c r="DDU24" s="272"/>
      <c r="DDV24" s="272"/>
      <c r="DDW24" s="272"/>
      <c r="DDX24" s="272"/>
      <c r="DDY24" s="272"/>
      <c r="DDZ24" s="272"/>
      <c r="DEA24" s="272"/>
      <c r="DEB24" s="272"/>
      <c r="DEC24" s="272"/>
      <c r="DED24" s="272"/>
      <c r="DEE24" s="272"/>
      <c r="DEF24" s="272"/>
      <c r="DEG24" s="272"/>
      <c r="DEH24" s="272"/>
      <c r="DEI24" s="272"/>
      <c r="DEJ24" s="272"/>
      <c r="DEK24" s="272"/>
      <c r="DEL24" s="272"/>
      <c r="DEM24" s="272"/>
      <c r="DEN24" s="272"/>
      <c r="DEO24" s="272"/>
      <c r="DEP24" s="272"/>
      <c r="DEQ24" s="272"/>
      <c r="DER24" s="272"/>
      <c r="DES24" s="272"/>
      <c r="DET24" s="272"/>
      <c r="DEU24" s="272"/>
      <c r="DEV24" s="272"/>
      <c r="DEW24" s="272"/>
      <c r="DEX24" s="272"/>
      <c r="DEY24" s="272"/>
      <c r="DEZ24" s="272"/>
      <c r="DFA24" s="272"/>
      <c r="DFB24" s="272"/>
      <c r="DFC24" s="272"/>
      <c r="DFD24" s="272"/>
      <c r="DFE24" s="272"/>
      <c r="DFF24" s="272"/>
      <c r="DFG24" s="272"/>
      <c r="DFH24" s="272"/>
      <c r="DFI24" s="272"/>
      <c r="DFJ24" s="272"/>
      <c r="DFK24" s="272"/>
      <c r="DFL24" s="272"/>
      <c r="DFM24" s="272"/>
      <c r="DFN24" s="272"/>
      <c r="DFO24" s="272"/>
      <c r="DFP24" s="272"/>
      <c r="DFQ24" s="272"/>
      <c r="DFR24" s="272"/>
      <c r="DFS24" s="272"/>
      <c r="DFT24" s="272"/>
      <c r="DFU24" s="272"/>
      <c r="DFV24" s="272"/>
      <c r="DFW24" s="272"/>
      <c r="DFX24" s="272"/>
      <c r="DFY24" s="272"/>
      <c r="DFZ24" s="272"/>
      <c r="DGA24" s="272"/>
      <c r="DGB24" s="272"/>
      <c r="DGC24" s="272"/>
      <c r="DGD24" s="272"/>
      <c r="DGE24" s="272"/>
      <c r="DGF24" s="272"/>
      <c r="DGG24" s="272"/>
      <c r="DGH24" s="272"/>
      <c r="DGI24" s="272"/>
      <c r="DGJ24" s="272"/>
      <c r="DGK24" s="272"/>
      <c r="DGL24" s="272"/>
      <c r="DGM24" s="272"/>
      <c r="DGN24" s="272"/>
      <c r="DGO24" s="272"/>
      <c r="DGP24" s="272"/>
      <c r="DGQ24" s="272"/>
      <c r="DGR24" s="272"/>
      <c r="DGS24" s="272"/>
      <c r="DGT24" s="272"/>
      <c r="DGU24" s="272"/>
      <c r="DGV24" s="272"/>
      <c r="DGW24" s="272"/>
      <c r="DGX24" s="272"/>
      <c r="DGY24" s="272"/>
      <c r="DGZ24" s="272"/>
      <c r="DHA24" s="272"/>
      <c r="DHB24" s="272"/>
      <c r="DHC24" s="272"/>
      <c r="DHD24" s="272"/>
      <c r="DHE24" s="272"/>
      <c r="DHF24" s="272"/>
      <c r="DHG24" s="272"/>
      <c r="DHH24" s="272"/>
      <c r="DHI24" s="272"/>
      <c r="DHJ24" s="272"/>
      <c r="DHK24" s="272"/>
      <c r="DHL24" s="272"/>
      <c r="DHM24" s="272"/>
      <c r="DHN24" s="272"/>
      <c r="DHO24" s="272"/>
      <c r="DHP24" s="272"/>
      <c r="DHQ24" s="272"/>
      <c r="DHR24" s="272"/>
      <c r="DHS24" s="272"/>
      <c r="DHT24" s="272"/>
      <c r="DHU24" s="272"/>
      <c r="DHV24" s="272"/>
      <c r="DHW24" s="272"/>
      <c r="DHX24" s="272"/>
      <c r="DHY24" s="272"/>
      <c r="DHZ24" s="272"/>
      <c r="DIA24" s="272"/>
      <c r="DIB24" s="272"/>
      <c r="DIC24" s="272"/>
      <c r="DID24" s="272"/>
      <c r="DIE24" s="272"/>
      <c r="DIF24" s="272"/>
      <c r="DIG24" s="272"/>
      <c r="DIH24" s="272"/>
      <c r="DII24" s="272"/>
      <c r="DIJ24" s="272"/>
      <c r="DIK24" s="272"/>
      <c r="DIL24" s="272"/>
      <c r="DIM24" s="272"/>
      <c r="DIN24" s="272"/>
      <c r="DIO24" s="272"/>
      <c r="DIP24" s="272"/>
      <c r="DIQ24" s="272"/>
      <c r="DIR24" s="272"/>
      <c r="DIS24" s="272"/>
      <c r="DIT24" s="272"/>
      <c r="DIU24" s="272"/>
      <c r="DIV24" s="272"/>
      <c r="DIW24" s="272"/>
      <c r="DIX24" s="272"/>
      <c r="DIY24" s="272"/>
      <c r="DIZ24" s="272"/>
      <c r="DJA24" s="272"/>
      <c r="DJB24" s="272"/>
      <c r="DJC24" s="272"/>
      <c r="DJD24" s="272"/>
      <c r="DJE24" s="272"/>
      <c r="DJF24" s="272"/>
      <c r="DJG24" s="272"/>
      <c r="DJH24" s="272"/>
      <c r="DJI24" s="272"/>
      <c r="DJJ24" s="272"/>
      <c r="DJK24" s="272"/>
      <c r="DJL24" s="272"/>
      <c r="DJM24" s="272"/>
      <c r="DJN24" s="272"/>
      <c r="DJO24" s="272"/>
      <c r="DJP24" s="272"/>
      <c r="DJQ24" s="272"/>
      <c r="DJR24" s="272"/>
      <c r="DJS24" s="272"/>
      <c r="DJT24" s="272"/>
      <c r="DJU24" s="272"/>
      <c r="DJV24" s="272"/>
      <c r="DJW24" s="272"/>
      <c r="DJX24" s="272"/>
      <c r="DJY24" s="272"/>
      <c r="DJZ24" s="272"/>
      <c r="DKA24" s="272"/>
      <c r="DKB24" s="272"/>
      <c r="DKC24" s="272"/>
      <c r="DKD24" s="272"/>
      <c r="DKE24" s="272"/>
      <c r="DKF24" s="272"/>
      <c r="DKG24" s="272"/>
      <c r="DKH24" s="272"/>
      <c r="DKI24" s="272"/>
      <c r="DKJ24" s="272"/>
      <c r="DKK24" s="272"/>
      <c r="DKL24" s="272"/>
      <c r="DKM24" s="272"/>
      <c r="DKN24" s="272"/>
      <c r="DKO24" s="272"/>
      <c r="DKP24" s="272"/>
      <c r="DKQ24" s="272"/>
      <c r="DKR24" s="272"/>
      <c r="DKS24" s="272"/>
      <c r="DKT24" s="272"/>
      <c r="DKU24" s="272"/>
      <c r="DKV24" s="272"/>
      <c r="DKW24" s="272"/>
      <c r="DKX24" s="272"/>
      <c r="DKY24" s="272"/>
      <c r="DKZ24" s="272"/>
      <c r="DLA24" s="272"/>
      <c r="DLB24" s="272"/>
      <c r="DLC24" s="272"/>
      <c r="DLD24" s="272"/>
      <c r="DLE24" s="272"/>
      <c r="DLF24" s="272"/>
      <c r="DLG24" s="272"/>
      <c r="DLH24" s="272"/>
      <c r="DLI24" s="272"/>
      <c r="DLJ24" s="272"/>
      <c r="DLK24" s="272"/>
      <c r="DLL24" s="272"/>
      <c r="DLM24" s="272"/>
      <c r="DLN24" s="272"/>
      <c r="DLO24" s="272"/>
      <c r="DLP24" s="272"/>
      <c r="DLQ24" s="272"/>
      <c r="DLR24" s="272"/>
      <c r="DLS24" s="272"/>
      <c r="DLT24" s="272"/>
      <c r="DLU24" s="272"/>
      <c r="DLV24" s="272"/>
      <c r="DLW24" s="272"/>
      <c r="DLX24" s="272"/>
      <c r="DLY24" s="272"/>
      <c r="DLZ24" s="272"/>
      <c r="DMA24" s="272"/>
      <c r="DMB24" s="272"/>
      <c r="DMC24" s="272"/>
      <c r="DMD24" s="272"/>
      <c r="DME24" s="272"/>
      <c r="DMF24" s="272"/>
      <c r="DMG24" s="272"/>
      <c r="DMH24" s="272"/>
      <c r="DMI24" s="272"/>
      <c r="DMJ24" s="272"/>
      <c r="DMK24" s="272"/>
      <c r="DML24" s="272"/>
      <c r="DMM24" s="272"/>
      <c r="DMN24" s="272"/>
      <c r="DMO24" s="272"/>
      <c r="DMP24" s="272"/>
      <c r="DMQ24" s="272"/>
      <c r="DMR24" s="272"/>
      <c r="DMS24" s="272"/>
      <c r="DMT24" s="272"/>
      <c r="DMU24" s="272"/>
      <c r="DMV24" s="272"/>
      <c r="DMW24" s="272"/>
      <c r="DMX24" s="272"/>
      <c r="DMY24" s="272"/>
      <c r="DMZ24" s="272"/>
      <c r="DNA24" s="272"/>
      <c r="DNB24" s="272"/>
      <c r="DNC24" s="272"/>
      <c r="DND24" s="272"/>
      <c r="DNE24" s="272"/>
      <c r="DNF24" s="272"/>
      <c r="DNG24" s="272"/>
      <c r="DNH24" s="272"/>
      <c r="DNI24" s="272"/>
      <c r="DNJ24" s="272"/>
      <c r="DNK24" s="272"/>
      <c r="DNL24" s="272"/>
      <c r="DNM24" s="272"/>
      <c r="DNN24" s="272"/>
      <c r="DNO24" s="272"/>
      <c r="DNP24" s="272"/>
      <c r="DNQ24" s="272"/>
      <c r="DNR24" s="272"/>
      <c r="DNS24" s="272"/>
      <c r="DNT24" s="272"/>
      <c r="DNU24" s="272"/>
      <c r="DNV24" s="272"/>
      <c r="DNW24" s="272"/>
      <c r="DNX24" s="272"/>
      <c r="DNY24" s="272"/>
      <c r="DNZ24" s="272"/>
      <c r="DOA24" s="272"/>
      <c r="DOB24" s="272"/>
      <c r="DOC24" s="272"/>
      <c r="DOD24" s="272"/>
      <c r="DOE24" s="272"/>
      <c r="DOF24" s="272"/>
      <c r="DOG24" s="272"/>
      <c r="DOH24" s="272"/>
      <c r="DOI24" s="272"/>
      <c r="DOJ24" s="272"/>
      <c r="DOK24" s="272"/>
      <c r="DOL24" s="272"/>
      <c r="DOM24" s="272"/>
      <c r="DON24" s="272"/>
      <c r="DOO24" s="272"/>
      <c r="DOP24" s="272"/>
      <c r="DOQ24" s="272"/>
      <c r="DOR24" s="272"/>
      <c r="DOS24" s="272"/>
      <c r="DOT24" s="272"/>
      <c r="DOU24" s="272"/>
      <c r="DOV24" s="272"/>
      <c r="DOW24" s="272"/>
      <c r="DOX24" s="272"/>
      <c r="DOY24" s="272"/>
      <c r="DOZ24" s="272"/>
      <c r="DPA24" s="272"/>
      <c r="DPB24" s="272"/>
      <c r="DPC24" s="272"/>
      <c r="DPD24" s="272"/>
      <c r="DPE24" s="272"/>
      <c r="DPF24" s="272"/>
      <c r="DPG24" s="272"/>
      <c r="DPH24" s="272"/>
      <c r="DPI24" s="272"/>
      <c r="DPJ24" s="272"/>
      <c r="DPK24" s="272"/>
      <c r="DPL24" s="272"/>
      <c r="DPM24" s="272"/>
      <c r="DPN24" s="272"/>
      <c r="DPO24" s="272"/>
      <c r="DPP24" s="272"/>
      <c r="DPQ24" s="272"/>
      <c r="DPR24" s="272"/>
      <c r="DPS24" s="272"/>
      <c r="DPT24" s="272"/>
      <c r="DPU24" s="272"/>
      <c r="DPV24" s="272"/>
      <c r="DPW24" s="272"/>
      <c r="DPX24" s="272"/>
      <c r="DPY24" s="272"/>
      <c r="DPZ24" s="272"/>
      <c r="DQA24" s="272"/>
      <c r="DQB24" s="272"/>
      <c r="DQC24" s="272"/>
      <c r="DQD24" s="272"/>
      <c r="DQE24" s="272"/>
      <c r="DQF24" s="272"/>
      <c r="DQG24" s="272"/>
      <c r="DQH24" s="272"/>
      <c r="DQI24" s="272"/>
      <c r="DQJ24" s="272"/>
      <c r="DQK24" s="272"/>
      <c r="DQL24" s="272"/>
      <c r="DQM24" s="272"/>
      <c r="DQN24" s="272"/>
      <c r="DQO24" s="272"/>
      <c r="DQP24" s="272"/>
      <c r="DQQ24" s="272"/>
      <c r="DQR24" s="272"/>
      <c r="DQS24" s="272"/>
      <c r="DQT24" s="272"/>
      <c r="DQU24" s="272"/>
      <c r="DQV24" s="272"/>
      <c r="DQW24" s="272"/>
      <c r="DQX24" s="272"/>
      <c r="DQY24" s="272"/>
      <c r="DQZ24" s="272"/>
      <c r="DRA24" s="272"/>
      <c r="DRB24" s="272"/>
      <c r="DRC24" s="272"/>
      <c r="DRD24" s="272"/>
      <c r="DRE24" s="272"/>
      <c r="DRF24" s="272"/>
      <c r="DRG24" s="272"/>
      <c r="DRH24" s="272"/>
      <c r="DRI24" s="272"/>
      <c r="DRJ24" s="272"/>
      <c r="DRK24" s="272"/>
      <c r="DRL24" s="272"/>
      <c r="DRM24" s="272"/>
      <c r="DRN24" s="272"/>
      <c r="DRO24" s="272"/>
      <c r="DRP24" s="272"/>
      <c r="DRQ24" s="272"/>
      <c r="DRR24" s="272"/>
      <c r="DRS24" s="272"/>
      <c r="DRT24" s="272"/>
      <c r="DRU24" s="272"/>
      <c r="DRV24" s="272"/>
      <c r="DRW24" s="272"/>
      <c r="DRX24" s="272"/>
      <c r="DRY24" s="272"/>
      <c r="DRZ24" s="272"/>
      <c r="DSA24" s="272"/>
      <c r="DSB24" s="272"/>
      <c r="DSC24" s="272"/>
      <c r="DSD24" s="272"/>
      <c r="DSE24" s="272"/>
      <c r="DSF24" s="272"/>
      <c r="DSG24" s="272"/>
      <c r="DSH24" s="272"/>
      <c r="DSI24" s="272"/>
      <c r="DSJ24" s="272"/>
      <c r="DSK24" s="272"/>
      <c r="DSL24" s="272"/>
      <c r="DSM24" s="272"/>
      <c r="DSN24" s="272"/>
      <c r="DSO24" s="272"/>
      <c r="DSP24" s="272"/>
      <c r="DSQ24" s="272"/>
      <c r="DSR24" s="272"/>
      <c r="DSS24" s="272"/>
      <c r="DST24" s="272"/>
      <c r="DSU24" s="272"/>
      <c r="DSV24" s="272"/>
      <c r="DSW24" s="272"/>
      <c r="DSX24" s="272"/>
      <c r="DSY24" s="272"/>
      <c r="DSZ24" s="272"/>
      <c r="DTA24" s="272"/>
      <c r="DTB24" s="272"/>
      <c r="DTC24" s="272"/>
      <c r="DTD24" s="272"/>
      <c r="DTE24" s="272"/>
      <c r="DTF24" s="272"/>
      <c r="DTG24" s="272"/>
      <c r="DTH24" s="272"/>
      <c r="DTI24" s="272"/>
      <c r="DTJ24" s="272"/>
      <c r="DTK24" s="272"/>
      <c r="DTL24" s="272"/>
      <c r="DTM24" s="272"/>
      <c r="DTN24" s="272"/>
      <c r="DTO24" s="272"/>
      <c r="DTP24" s="272"/>
      <c r="DTQ24" s="272"/>
      <c r="DTR24" s="272"/>
      <c r="DTS24" s="272"/>
      <c r="DTT24" s="272"/>
      <c r="DTU24" s="272"/>
      <c r="DTV24" s="272"/>
      <c r="DTW24" s="272"/>
      <c r="DTX24" s="272"/>
      <c r="DTY24" s="272"/>
      <c r="DTZ24" s="272"/>
      <c r="DUA24" s="272"/>
      <c r="DUB24" s="272"/>
      <c r="DUC24" s="272"/>
      <c r="DUD24" s="272"/>
      <c r="DUE24" s="272"/>
      <c r="DUF24" s="272"/>
      <c r="DUG24" s="272"/>
      <c r="DUH24" s="272"/>
      <c r="DUI24" s="272"/>
      <c r="DUJ24" s="272"/>
      <c r="DUK24" s="272"/>
      <c r="DUL24" s="272"/>
      <c r="DUM24" s="272"/>
      <c r="DUN24" s="272"/>
      <c r="DUO24" s="272"/>
      <c r="DUP24" s="272"/>
      <c r="DUQ24" s="272"/>
      <c r="DUR24" s="272"/>
      <c r="DUS24" s="272"/>
      <c r="DUT24" s="272"/>
      <c r="DUU24" s="272"/>
      <c r="DUV24" s="272"/>
      <c r="DUW24" s="272"/>
      <c r="DUX24" s="272"/>
      <c r="DUY24" s="272"/>
      <c r="DUZ24" s="272"/>
      <c r="DVA24" s="272"/>
      <c r="DVB24" s="272"/>
      <c r="DVC24" s="272"/>
      <c r="DVD24" s="272"/>
      <c r="DVE24" s="272"/>
      <c r="DVF24" s="272"/>
      <c r="DVG24" s="272"/>
      <c r="DVH24" s="272"/>
      <c r="DVI24" s="272"/>
      <c r="DVJ24" s="272"/>
      <c r="DVK24" s="272"/>
      <c r="DVL24" s="272"/>
      <c r="DVM24" s="272"/>
      <c r="DVN24" s="272"/>
      <c r="DVO24" s="272"/>
      <c r="DVP24" s="272"/>
      <c r="DVQ24" s="272"/>
      <c r="DVR24" s="272"/>
      <c r="DVS24" s="272"/>
      <c r="DVT24" s="272"/>
      <c r="DVU24" s="272"/>
      <c r="DVV24" s="272"/>
      <c r="DVW24" s="272"/>
      <c r="DVX24" s="272"/>
      <c r="DVY24" s="272"/>
      <c r="DVZ24" s="272"/>
      <c r="DWA24" s="272"/>
      <c r="DWB24" s="272"/>
      <c r="DWC24" s="272"/>
      <c r="DWD24" s="272"/>
      <c r="DWE24" s="272"/>
      <c r="DWF24" s="272"/>
      <c r="DWG24" s="272"/>
      <c r="DWH24" s="272"/>
      <c r="DWI24" s="272"/>
      <c r="DWJ24" s="272"/>
      <c r="DWK24" s="272"/>
      <c r="DWL24" s="272"/>
      <c r="DWM24" s="272"/>
      <c r="DWN24" s="272"/>
      <c r="DWO24" s="272"/>
      <c r="DWP24" s="272"/>
      <c r="DWQ24" s="272"/>
      <c r="DWR24" s="272"/>
      <c r="DWS24" s="272"/>
      <c r="DWT24" s="272"/>
      <c r="DWU24" s="272"/>
      <c r="DWV24" s="272"/>
      <c r="DWW24" s="272"/>
      <c r="DWX24" s="272"/>
      <c r="DWY24" s="272"/>
      <c r="DWZ24" s="272"/>
      <c r="DXA24" s="272"/>
      <c r="DXB24" s="272"/>
      <c r="DXC24" s="272"/>
      <c r="DXD24" s="272"/>
      <c r="DXE24" s="272"/>
      <c r="DXF24" s="272"/>
      <c r="DXG24" s="272"/>
      <c r="DXH24" s="272"/>
      <c r="DXI24" s="272"/>
      <c r="DXJ24" s="272"/>
      <c r="DXK24" s="272"/>
      <c r="DXL24" s="272"/>
      <c r="DXM24" s="272"/>
      <c r="DXN24" s="272"/>
      <c r="DXO24" s="272"/>
      <c r="DXP24" s="272"/>
      <c r="DXQ24" s="272"/>
      <c r="DXR24" s="272"/>
      <c r="DXS24" s="272"/>
      <c r="DXT24" s="272"/>
      <c r="DXU24" s="272"/>
      <c r="DXV24" s="272"/>
      <c r="DXW24" s="272"/>
      <c r="DXX24" s="272"/>
      <c r="DXY24" s="272"/>
      <c r="DXZ24" s="272"/>
      <c r="DYA24" s="272"/>
      <c r="DYB24" s="272"/>
      <c r="DYC24" s="272"/>
      <c r="DYD24" s="272"/>
      <c r="DYE24" s="272"/>
      <c r="DYF24" s="272"/>
      <c r="DYG24" s="272"/>
      <c r="DYH24" s="272"/>
      <c r="DYI24" s="272"/>
      <c r="DYJ24" s="272"/>
      <c r="DYK24" s="272"/>
      <c r="DYL24" s="272"/>
      <c r="DYM24" s="272"/>
      <c r="DYN24" s="272"/>
      <c r="DYO24" s="272"/>
      <c r="DYP24" s="272"/>
      <c r="DYQ24" s="272"/>
      <c r="DYR24" s="272"/>
      <c r="DYS24" s="272"/>
      <c r="DYT24" s="272"/>
      <c r="DYU24" s="272"/>
      <c r="DYV24" s="272"/>
      <c r="DYW24" s="272"/>
      <c r="DYX24" s="272"/>
      <c r="DYY24" s="272"/>
      <c r="DYZ24" s="272"/>
      <c r="DZA24" s="272"/>
      <c r="DZB24" s="272"/>
      <c r="DZC24" s="272"/>
      <c r="DZD24" s="272"/>
      <c r="DZE24" s="272"/>
      <c r="DZF24" s="272"/>
      <c r="DZG24" s="272"/>
      <c r="DZH24" s="272"/>
      <c r="DZI24" s="272"/>
      <c r="DZJ24" s="272"/>
      <c r="DZK24" s="272"/>
      <c r="DZL24" s="272"/>
      <c r="DZM24" s="272"/>
      <c r="DZN24" s="272"/>
      <c r="DZO24" s="272"/>
      <c r="DZP24" s="272"/>
      <c r="DZQ24" s="272"/>
      <c r="DZR24" s="272"/>
      <c r="DZS24" s="272"/>
      <c r="DZT24" s="272"/>
      <c r="DZU24" s="272"/>
      <c r="DZV24" s="272"/>
      <c r="DZW24" s="272"/>
      <c r="DZX24" s="272"/>
      <c r="DZY24" s="272"/>
      <c r="DZZ24" s="272"/>
      <c r="EAA24" s="272"/>
      <c r="EAB24" s="272"/>
      <c r="EAC24" s="272"/>
      <c r="EAD24" s="272"/>
      <c r="EAE24" s="272"/>
      <c r="EAF24" s="272"/>
      <c r="EAG24" s="272"/>
      <c r="EAH24" s="272"/>
      <c r="EAI24" s="272"/>
      <c r="EAJ24" s="272"/>
      <c r="EAK24" s="272"/>
      <c r="EAL24" s="272"/>
      <c r="EAM24" s="272"/>
      <c r="EAN24" s="272"/>
      <c r="EAO24" s="272"/>
      <c r="EAP24" s="272"/>
      <c r="EAQ24" s="272"/>
      <c r="EAR24" s="272"/>
      <c r="EAS24" s="272"/>
      <c r="EAT24" s="272"/>
      <c r="EAU24" s="272"/>
      <c r="EAV24" s="272"/>
      <c r="EAW24" s="272"/>
      <c r="EAX24" s="272"/>
      <c r="EAY24" s="272"/>
      <c r="EAZ24" s="272"/>
      <c r="EBA24" s="272"/>
      <c r="EBB24" s="272"/>
      <c r="EBC24" s="272"/>
      <c r="EBD24" s="272"/>
      <c r="EBE24" s="272"/>
      <c r="EBF24" s="272"/>
      <c r="EBG24" s="272"/>
      <c r="EBH24" s="272"/>
      <c r="EBI24" s="272"/>
      <c r="EBJ24" s="272"/>
      <c r="EBK24" s="272"/>
      <c r="EBL24" s="272"/>
      <c r="EBM24" s="272"/>
      <c r="EBN24" s="272"/>
      <c r="EBO24" s="272"/>
      <c r="EBP24" s="272"/>
      <c r="EBQ24" s="272"/>
      <c r="EBR24" s="272"/>
      <c r="EBS24" s="272"/>
      <c r="EBT24" s="272"/>
      <c r="EBU24" s="272"/>
      <c r="EBV24" s="272"/>
      <c r="EBW24" s="272"/>
      <c r="EBX24" s="272"/>
      <c r="EBY24" s="272"/>
      <c r="EBZ24" s="272"/>
      <c r="ECA24" s="272"/>
      <c r="ECB24" s="272"/>
      <c r="ECC24" s="272"/>
      <c r="ECD24" s="272"/>
      <c r="ECE24" s="272"/>
      <c r="ECF24" s="272"/>
      <c r="ECG24" s="272"/>
      <c r="ECH24" s="272"/>
      <c r="ECI24" s="272"/>
      <c r="ECJ24" s="272"/>
      <c r="ECK24" s="272"/>
      <c r="ECL24" s="272"/>
      <c r="ECM24" s="272"/>
      <c r="ECN24" s="272"/>
      <c r="ECO24" s="272"/>
      <c r="ECP24" s="272"/>
      <c r="ECQ24" s="272"/>
      <c r="ECR24" s="272"/>
      <c r="ECS24" s="272"/>
      <c r="ECT24" s="272"/>
      <c r="ECU24" s="272"/>
      <c r="ECV24" s="272"/>
      <c r="ECW24" s="272"/>
      <c r="ECX24" s="272"/>
      <c r="ECY24" s="272"/>
      <c r="ECZ24" s="272"/>
      <c r="EDA24" s="272"/>
      <c r="EDB24" s="272"/>
      <c r="EDC24" s="272"/>
      <c r="EDD24" s="272"/>
      <c r="EDE24" s="272"/>
      <c r="EDF24" s="272"/>
      <c r="EDG24" s="272"/>
      <c r="EDH24" s="272"/>
      <c r="EDI24" s="272"/>
      <c r="EDJ24" s="272"/>
      <c r="EDK24" s="272"/>
      <c r="EDL24" s="272"/>
      <c r="EDM24" s="272"/>
      <c r="EDN24" s="272"/>
      <c r="EDO24" s="272"/>
      <c r="EDP24" s="272"/>
      <c r="EDQ24" s="272"/>
      <c r="EDR24" s="272"/>
      <c r="EDS24" s="272"/>
      <c r="EDT24" s="272"/>
      <c r="EDU24" s="272"/>
      <c r="EDV24" s="272"/>
      <c r="EDW24" s="272"/>
      <c r="EDX24" s="272"/>
      <c r="EDY24" s="272"/>
      <c r="EDZ24" s="272"/>
      <c r="EEA24" s="272"/>
      <c r="EEB24" s="272"/>
      <c r="EEC24" s="272"/>
      <c r="EED24" s="272"/>
      <c r="EEE24" s="272"/>
      <c r="EEF24" s="272"/>
      <c r="EEG24" s="272"/>
      <c r="EEH24" s="272"/>
      <c r="EEI24" s="272"/>
      <c r="EEJ24" s="272"/>
      <c r="EEK24" s="272"/>
      <c r="EEL24" s="272"/>
      <c r="EEM24" s="272"/>
      <c r="EEN24" s="272"/>
      <c r="EEO24" s="272"/>
      <c r="EEP24" s="272"/>
      <c r="EEQ24" s="272"/>
      <c r="EER24" s="272"/>
      <c r="EES24" s="272"/>
      <c r="EET24" s="272"/>
      <c r="EEU24" s="272"/>
      <c r="EEV24" s="272"/>
      <c r="EEW24" s="272"/>
      <c r="EEX24" s="272"/>
      <c r="EEY24" s="272"/>
      <c r="EEZ24" s="272"/>
      <c r="EFA24" s="272"/>
      <c r="EFB24" s="272"/>
      <c r="EFC24" s="272"/>
      <c r="EFD24" s="272"/>
      <c r="EFE24" s="272"/>
      <c r="EFF24" s="272"/>
      <c r="EFG24" s="272"/>
      <c r="EFH24" s="272"/>
      <c r="EFI24" s="272"/>
      <c r="EFJ24" s="272"/>
      <c r="EFK24" s="272"/>
      <c r="EFL24" s="272"/>
      <c r="EFM24" s="272"/>
      <c r="EFN24" s="272"/>
      <c r="EFO24" s="272"/>
      <c r="EFP24" s="272"/>
      <c r="EFQ24" s="272"/>
      <c r="EFR24" s="272"/>
      <c r="EFS24" s="272"/>
      <c r="EFT24" s="272"/>
      <c r="EFU24" s="272"/>
      <c r="EFV24" s="272"/>
      <c r="EFW24" s="272"/>
      <c r="EFX24" s="272"/>
      <c r="EFY24" s="272"/>
      <c r="EFZ24" s="272"/>
      <c r="EGA24" s="272"/>
      <c r="EGB24" s="272"/>
      <c r="EGC24" s="272"/>
      <c r="EGD24" s="272"/>
      <c r="EGE24" s="272"/>
      <c r="EGF24" s="272"/>
      <c r="EGG24" s="272"/>
      <c r="EGH24" s="272"/>
      <c r="EGI24" s="272"/>
      <c r="EGJ24" s="272"/>
      <c r="EGK24" s="272"/>
      <c r="EGL24" s="272"/>
      <c r="EGM24" s="272"/>
      <c r="EGN24" s="272"/>
      <c r="EGO24" s="272"/>
      <c r="EGP24" s="272"/>
      <c r="EGQ24" s="272"/>
      <c r="EGR24" s="272"/>
      <c r="EGS24" s="272"/>
      <c r="EGT24" s="272"/>
      <c r="EGU24" s="272"/>
      <c r="EGV24" s="272"/>
      <c r="EGW24" s="272"/>
      <c r="EGX24" s="272"/>
      <c r="EGY24" s="272"/>
      <c r="EGZ24" s="272"/>
      <c r="EHA24" s="272"/>
      <c r="EHB24" s="272"/>
      <c r="EHC24" s="272"/>
      <c r="EHD24" s="272"/>
      <c r="EHE24" s="272"/>
      <c r="EHF24" s="272"/>
      <c r="EHG24" s="272"/>
      <c r="EHH24" s="272"/>
      <c r="EHI24" s="272"/>
      <c r="EHJ24" s="272"/>
      <c r="EHK24" s="272"/>
      <c r="EHL24" s="272"/>
      <c r="EHM24" s="272"/>
      <c r="EHN24" s="272"/>
      <c r="EHO24" s="272"/>
      <c r="EHP24" s="272"/>
      <c r="EHQ24" s="272"/>
      <c r="EHR24" s="272"/>
      <c r="EHS24" s="272"/>
      <c r="EHT24" s="272"/>
      <c r="EHU24" s="272"/>
      <c r="EHV24" s="272"/>
      <c r="EHW24" s="272"/>
      <c r="EHX24" s="272"/>
      <c r="EHY24" s="272"/>
      <c r="EHZ24" s="272"/>
      <c r="EIA24" s="272"/>
      <c r="EIB24" s="272"/>
      <c r="EIC24" s="272"/>
      <c r="EID24" s="272"/>
      <c r="EIE24" s="272"/>
      <c r="EIF24" s="272"/>
      <c r="EIG24" s="272"/>
      <c r="EIH24" s="272"/>
      <c r="EII24" s="272"/>
      <c r="EIJ24" s="272"/>
      <c r="EIK24" s="272"/>
      <c r="EIL24" s="272"/>
      <c r="EIM24" s="272"/>
      <c r="EIN24" s="272"/>
      <c r="EIO24" s="272"/>
      <c r="EIP24" s="272"/>
      <c r="EIQ24" s="272"/>
      <c r="EIR24" s="272"/>
      <c r="EIS24" s="272"/>
      <c r="EIT24" s="272"/>
      <c r="EIU24" s="272"/>
      <c r="EIV24" s="272"/>
      <c r="EIW24" s="272"/>
      <c r="EIX24" s="272"/>
      <c r="EIY24" s="272"/>
      <c r="EIZ24" s="272"/>
      <c r="EJA24" s="272"/>
      <c r="EJB24" s="272"/>
      <c r="EJC24" s="272"/>
      <c r="EJD24" s="272"/>
      <c r="EJE24" s="272"/>
      <c r="EJF24" s="272"/>
      <c r="EJG24" s="272"/>
      <c r="EJH24" s="272"/>
      <c r="EJI24" s="272"/>
      <c r="EJJ24" s="272"/>
      <c r="EJK24" s="272"/>
      <c r="EJL24" s="272"/>
      <c r="EJM24" s="272"/>
      <c r="EJN24" s="272"/>
      <c r="EJO24" s="272"/>
      <c r="EJP24" s="272"/>
      <c r="EJQ24" s="272"/>
      <c r="EJR24" s="272"/>
      <c r="EJS24" s="272"/>
      <c r="EJT24" s="272"/>
      <c r="EJU24" s="272"/>
      <c r="EJV24" s="272"/>
      <c r="EJW24" s="272"/>
      <c r="EJX24" s="272"/>
      <c r="EJY24" s="272"/>
      <c r="EJZ24" s="272"/>
      <c r="EKA24" s="272"/>
      <c r="EKB24" s="272"/>
      <c r="EKC24" s="272"/>
      <c r="EKD24" s="272"/>
      <c r="EKE24" s="272"/>
      <c r="EKF24" s="272"/>
      <c r="EKG24" s="272"/>
      <c r="EKH24" s="272"/>
      <c r="EKI24" s="272"/>
      <c r="EKJ24" s="272"/>
      <c r="EKK24" s="272"/>
      <c r="EKL24" s="272"/>
      <c r="EKM24" s="272"/>
      <c r="EKN24" s="272"/>
      <c r="EKO24" s="272"/>
      <c r="EKP24" s="272"/>
      <c r="EKQ24" s="272"/>
      <c r="EKR24" s="272"/>
      <c r="EKS24" s="272"/>
      <c r="EKT24" s="272"/>
      <c r="EKU24" s="272"/>
      <c r="EKV24" s="272"/>
      <c r="EKW24" s="272"/>
      <c r="EKX24" s="272"/>
      <c r="EKY24" s="272"/>
      <c r="EKZ24" s="272"/>
      <c r="ELA24" s="272"/>
      <c r="ELB24" s="272"/>
      <c r="ELC24" s="272"/>
      <c r="ELD24" s="272"/>
      <c r="ELE24" s="272"/>
      <c r="ELF24" s="272"/>
      <c r="ELG24" s="272"/>
      <c r="ELH24" s="272"/>
      <c r="ELI24" s="272"/>
      <c r="ELJ24" s="272"/>
      <c r="ELK24" s="272"/>
      <c r="ELL24" s="272"/>
      <c r="ELM24" s="272"/>
      <c r="ELN24" s="272"/>
      <c r="ELO24" s="272"/>
      <c r="ELP24" s="272"/>
      <c r="ELQ24" s="272"/>
      <c r="ELR24" s="272"/>
      <c r="ELS24" s="272"/>
      <c r="ELT24" s="272"/>
      <c r="ELU24" s="272"/>
      <c r="ELV24" s="272"/>
      <c r="ELW24" s="272"/>
      <c r="ELX24" s="272"/>
      <c r="ELY24" s="272"/>
      <c r="ELZ24" s="272"/>
      <c r="EMA24" s="272"/>
      <c r="EMB24" s="272"/>
      <c r="EMC24" s="272"/>
      <c r="EMD24" s="272"/>
      <c r="EME24" s="272"/>
      <c r="EMF24" s="272"/>
      <c r="EMG24" s="272"/>
      <c r="EMH24" s="272"/>
      <c r="EMI24" s="272"/>
      <c r="EMJ24" s="272"/>
      <c r="EMK24" s="272"/>
      <c r="EML24" s="272"/>
      <c r="EMM24" s="272"/>
      <c r="EMN24" s="272"/>
      <c r="EMO24" s="272"/>
      <c r="EMP24" s="272"/>
      <c r="EMQ24" s="272"/>
      <c r="EMR24" s="272"/>
      <c r="EMS24" s="272"/>
      <c r="EMT24" s="272"/>
      <c r="EMU24" s="272"/>
      <c r="EMV24" s="272"/>
      <c r="EMW24" s="272"/>
      <c r="EMX24" s="272"/>
      <c r="EMY24" s="272"/>
      <c r="EMZ24" s="272"/>
      <c r="ENA24" s="272"/>
      <c r="ENB24" s="272"/>
      <c r="ENC24" s="272"/>
      <c r="END24" s="272"/>
      <c r="ENE24" s="272"/>
      <c r="ENF24" s="272"/>
      <c r="ENG24" s="272"/>
      <c r="ENH24" s="272"/>
      <c r="ENI24" s="272"/>
      <c r="ENJ24" s="272"/>
      <c r="ENK24" s="272"/>
      <c r="ENL24" s="272"/>
      <c r="ENM24" s="272"/>
      <c r="ENN24" s="272"/>
      <c r="ENO24" s="272"/>
      <c r="ENP24" s="272"/>
      <c r="ENQ24" s="272"/>
      <c r="ENR24" s="272"/>
      <c r="ENS24" s="272"/>
      <c r="ENT24" s="272"/>
      <c r="ENU24" s="272"/>
      <c r="ENV24" s="272"/>
      <c r="ENW24" s="272"/>
      <c r="ENX24" s="272"/>
      <c r="ENY24" s="272"/>
      <c r="ENZ24" s="272"/>
      <c r="EOA24" s="272"/>
      <c r="EOB24" s="272"/>
      <c r="EOC24" s="272"/>
      <c r="EOD24" s="272"/>
      <c r="EOE24" s="272"/>
      <c r="EOF24" s="272"/>
      <c r="EOG24" s="272"/>
      <c r="EOH24" s="272"/>
      <c r="EOI24" s="272"/>
      <c r="EOJ24" s="272"/>
      <c r="EOK24" s="272"/>
      <c r="EOL24" s="272"/>
      <c r="EOM24" s="272"/>
      <c r="EON24" s="272"/>
      <c r="EOO24" s="272"/>
      <c r="EOP24" s="272"/>
      <c r="EOQ24" s="272"/>
      <c r="EOR24" s="272"/>
      <c r="EOS24" s="272"/>
      <c r="EOT24" s="272"/>
      <c r="EOU24" s="272"/>
      <c r="EOV24" s="272"/>
      <c r="EOW24" s="272"/>
      <c r="EOX24" s="272"/>
      <c r="EOY24" s="272"/>
      <c r="EOZ24" s="272"/>
      <c r="EPA24" s="272"/>
      <c r="EPB24" s="272"/>
      <c r="EPC24" s="272"/>
      <c r="EPD24" s="272"/>
      <c r="EPE24" s="272"/>
      <c r="EPF24" s="272"/>
      <c r="EPG24" s="272"/>
      <c r="EPH24" s="272"/>
      <c r="EPI24" s="272"/>
      <c r="EPJ24" s="272"/>
      <c r="EPK24" s="272"/>
      <c r="EPL24" s="272"/>
      <c r="EPM24" s="272"/>
      <c r="EPN24" s="272"/>
      <c r="EPO24" s="272"/>
      <c r="EPP24" s="272"/>
      <c r="EPQ24" s="272"/>
      <c r="EPR24" s="272"/>
      <c r="EPS24" s="272"/>
      <c r="EPT24" s="272"/>
      <c r="EPU24" s="272"/>
      <c r="EPV24" s="272"/>
      <c r="EPW24" s="272"/>
      <c r="EPX24" s="272"/>
      <c r="EPY24" s="272"/>
      <c r="EPZ24" s="272"/>
      <c r="EQA24" s="272"/>
      <c r="EQB24" s="272"/>
      <c r="EQC24" s="272"/>
      <c r="EQD24" s="272"/>
      <c r="EQE24" s="272"/>
      <c r="EQF24" s="272"/>
      <c r="EQG24" s="272"/>
      <c r="EQH24" s="272"/>
      <c r="EQI24" s="272"/>
      <c r="EQJ24" s="272"/>
      <c r="EQK24" s="272"/>
      <c r="EQL24" s="272"/>
      <c r="EQM24" s="272"/>
      <c r="EQN24" s="272"/>
      <c r="EQO24" s="272"/>
      <c r="EQP24" s="272"/>
      <c r="EQQ24" s="272"/>
      <c r="EQR24" s="272"/>
      <c r="EQS24" s="272"/>
      <c r="EQT24" s="272"/>
      <c r="EQU24" s="272"/>
      <c r="EQV24" s="272"/>
      <c r="EQW24" s="272"/>
      <c r="EQX24" s="272"/>
      <c r="EQY24" s="272"/>
      <c r="EQZ24" s="272"/>
      <c r="ERA24" s="272"/>
      <c r="ERB24" s="272"/>
      <c r="ERC24" s="272"/>
      <c r="ERD24" s="272"/>
      <c r="ERE24" s="272"/>
      <c r="ERF24" s="272"/>
      <c r="ERG24" s="272"/>
      <c r="ERH24" s="272"/>
      <c r="ERI24" s="272"/>
      <c r="ERJ24" s="272"/>
      <c r="ERK24" s="272"/>
      <c r="ERL24" s="272"/>
      <c r="ERM24" s="272"/>
      <c r="ERN24" s="272"/>
      <c r="ERO24" s="272"/>
      <c r="ERP24" s="272"/>
      <c r="ERQ24" s="272"/>
      <c r="ERR24" s="272"/>
      <c r="ERS24" s="272"/>
      <c r="ERT24" s="272"/>
      <c r="ERU24" s="272"/>
      <c r="ERV24" s="272"/>
      <c r="ERW24" s="272"/>
      <c r="ERX24" s="272"/>
      <c r="ERY24" s="272"/>
      <c r="ERZ24" s="272"/>
      <c r="ESA24" s="272"/>
      <c r="ESB24" s="272"/>
      <c r="ESC24" s="272"/>
      <c r="ESD24" s="272"/>
      <c r="ESE24" s="272"/>
      <c r="ESF24" s="272"/>
      <c r="ESG24" s="272"/>
      <c r="ESH24" s="272"/>
      <c r="ESI24" s="272"/>
      <c r="ESJ24" s="272"/>
      <c r="ESK24" s="272"/>
      <c r="ESL24" s="272"/>
      <c r="ESM24" s="272"/>
      <c r="ESN24" s="272"/>
      <c r="ESO24" s="272"/>
      <c r="ESP24" s="272"/>
      <c r="ESQ24" s="272"/>
      <c r="ESR24" s="272"/>
      <c r="ESS24" s="272"/>
      <c r="EST24" s="272"/>
      <c r="ESU24" s="272"/>
      <c r="ESV24" s="272"/>
      <c r="ESW24" s="272"/>
      <c r="ESX24" s="272"/>
      <c r="ESY24" s="272"/>
      <c r="ESZ24" s="272"/>
      <c r="ETA24" s="272"/>
      <c r="ETB24" s="272"/>
      <c r="ETC24" s="272"/>
      <c r="ETD24" s="272"/>
      <c r="ETE24" s="272"/>
      <c r="ETF24" s="272"/>
      <c r="ETG24" s="272"/>
      <c r="ETH24" s="272"/>
      <c r="ETI24" s="272"/>
      <c r="ETJ24" s="272"/>
      <c r="ETK24" s="272"/>
      <c r="ETL24" s="272"/>
      <c r="ETM24" s="272"/>
      <c r="ETN24" s="272"/>
      <c r="ETO24" s="272"/>
      <c r="ETP24" s="272"/>
      <c r="ETQ24" s="272"/>
      <c r="ETR24" s="272"/>
      <c r="ETS24" s="272"/>
      <c r="ETT24" s="272"/>
      <c r="ETU24" s="272"/>
      <c r="ETV24" s="272"/>
      <c r="ETW24" s="272"/>
      <c r="ETX24" s="272"/>
      <c r="ETY24" s="272"/>
      <c r="ETZ24" s="272"/>
      <c r="EUA24" s="272"/>
      <c r="EUB24" s="272"/>
      <c r="EUC24" s="272"/>
      <c r="EUD24" s="272"/>
      <c r="EUE24" s="272"/>
      <c r="EUF24" s="272"/>
      <c r="EUG24" s="272"/>
      <c r="EUH24" s="272"/>
      <c r="EUI24" s="272"/>
      <c r="EUJ24" s="272"/>
      <c r="EUK24" s="272"/>
      <c r="EUL24" s="272"/>
      <c r="EUM24" s="272"/>
      <c r="EUN24" s="272"/>
      <c r="EUO24" s="272"/>
      <c r="EUP24" s="272"/>
      <c r="EUQ24" s="272"/>
      <c r="EUR24" s="272"/>
      <c r="EUS24" s="272"/>
      <c r="EUT24" s="272"/>
      <c r="EUU24" s="272"/>
      <c r="EUV24" s="272"/>
      <c r="EUW24" s="272"/>
      <c r="EUX24" s="272"/>
      <c r="EUY24" s="272"/>
      <c r="EUZ24" s="272"/>
      <c r="EVA24" s="272"/>
      <c r="EVB24" s="272"/>
      <c r="EVC24" s="272"/>
      <c r="EVD24" s="272"/>
      <c r="EVE24" s="272"/>
      <c r="EVF24" s="272"/>
      <c r="EVG24" s="272"/>
      <c r="EVH24" s="272"/>
      <c r="EVI24" s="272"/>
      <c r="EVJ24" s="272"/>
      <c r="EVK24" s="272"/>
      <c r="EVL24" s="272"/>
      <c r="EVM24" s="272"/>
      <c r="EVN24" s="272"/>
      <c r="EVO24" s="272"/>
      <c r="EVP24" s="272"/>
      <c r="EVQ24" s="272"/>
      <c r="EVR24" s="272"/>
      <c r="EVS24" s="272"/>
      <c r="EVT24" s="272"/>
      <c r="EVU24" s="272"/>
      <c r="EVV24" s="272"/>
      <c r="EVW24" s="272"/>
      <c r="EVX24" s="272"/>
      <c r="EVY24" s="272"/>
      <c r="EVZ24" s="272"/>
      <c r="EWA24" s="272"/>
      <c r="EWB24" s="272"/>
      <c r="EWC24" s="272"/>
      <c r="EWD24" s="272"/>
      <c r="EWE24" s="272"/>
      <c r="EWF24" s="272"/>
      <c r="EWG24" s="272"/>
      <c r="EWH24" s="272"/>
      <c r="EWI24" s="272"/>
      <c r="EWJ24" s="272"/>
      <c r="EWK24" s="272"/>
      <c r="EWL24" s="272"/>
      <c r="EWM24" s="272"/>
      <c r="EWN24" s="272"/>
      <c r="EWO24" s="272"/>
      <c r="EWP24" s="272"/>
      <c r="EWQ24" s="272"/>
      <c r="EWR24" s="272"/>
      <c r="EWS24" s="272"/>
      <c r="EWT24" s="272"/>
      <c r="EWU24" s="272"/>
      <c r="EWV24" s="272"/>
      <c r="EWW24" s="272"/>
      <c r="EWX24" s="272"/>
      <c r="EWY24" s="272"/>
      <c r="EWZ24" s="272"/>
      <c r="EXA24" s="272"/>
      <c r="EXB24" s="272"/>
      <c r="EXC24" s="272"/>
      <c r="EXD24" s="272"/>
      <c r="EXE24" s="272"/>
      <c r="EXF24" s="272"/>
      <c r="EXG24" s="272"/>
      <c r="EXH24" s="272"/>
      <c r="EXI24" s="272"/>
      <c r="EXJ24" s="272"/>
      <c r="EXK24" s="272"/>
      <c r="EXL24" s="272"/>
      <c r="EXM24" s="272"/>
      <c r="EXN24" s="272"/>
      <c r="EXO24" s="272"/>
      <c r="EXP24" s="272"/>
      <c r="EXQ24" s="272"/>
      <c r="EXR24" s="272"/>
      <c r="EXS24" s="272"/>
      <c r="EXT24" s="272"/>
      <c r="EXU24" s="272"/>
      <c r="EXV24" s="272"/>
      <c r="EXW24" s="272"/>
      <c r="EXX24" s="272"/>
      <c r="EXY24" s="272"/>
      <c r="EXZ24" s="272"/>
      <c r="EYA24" s="272"/>
      <c r="EYB24" s="272"/>
      <c r="EYC24" s="272"/>
      <c r="EYD24" s="272"/>
      <c r="EYE24" s="272"/>
      <c r="EYF24" s="272"/>
      <c r="EYG24" s="272"/>
      <c r="EYH24" s="272"/>
      <c r="EYI24" s="272"/>
      <c r="EYJ24" s="272"/>
      <c r="EYK24" s="272"/>
      <c r="EYL24" s="272"/>
      <c r="EYM24" s="272"/>
      <c r="EYN24" s="272"/>
      <c r="EYO24" s="272"/>
      <c r="EYP24" s="272"/>
      <c r="EYQ24" s="272"/>
      <c r="EYR24" s="272"/>
      <c r="EYS24" s="272"/>
      <c r="EYT24" s="272"/>
      <c r="EYU24" s="272"/>
      <c r="EYV24" s="272"/>
      <c r="EYW24" s="272"/>
      <c r="EYX24" s="272"/>
      <c r="EYY24" s="272"/>
      <c r="EYZ24" s="272"/>
      <c r="EZA24" s="272"/>
      <c r="EZB24" s="272"/>
      <c r="EZC24" s="272"/>
      <c r="EZD24" s="272"/>
      <c r="EZE24" s="272"/>
      <c r="EZF24" s="272"/>
      <c r="EZG24" s="272"/>
      <c r="EZH24" s="272"/>
      <c r="EZI24" s="272"/>
      <c r="EZJ24" s="272"/>
      <c r="EZK24" s="272"/>
      <c r="EZL24" s="272"/>
      <c r="EZM24" s="272"/>
      <c r="EZN24" s="272"/>
      <c r="EZO24" s="272"/>
      <c r="EZP24" s="272"/>
      <c r="EZQ24" s="272"/>
      <c r="EZR24" s="272"/>
      <c r="EZS24" s="272"/>
      <c r="EZT24" s="272"/>
      <c r="EZU24" s="272"/>
      <c r="EZV24" s="272"/>
      <c r="EZW24" s="272"/>
      <c r="EZX24" s="272"/>
      <c r="EZY24" s="272"/>
      <c r="EZZ24" s="272"/>
      <c r="FAA24" s="272"/>
      <c r="FAB24" s="272"/>
      <c r="FAC24" s="272"/>
      <c r="FAD24" s="272"/>
      <c r="FAE24" s="272"/>
      <c r="FAF24" s="272"/>
      <c r="FAG24" s="272"/>
      <c r="FAH24" s="272"/>
      <c r="FAI24" s="272"/>
      <c r="FAJ24" s="272"/>
      <c r="FAK24" s="272"/>
      <c r="FAL24" s="272"/>
      <c r="FAM24" s="272"/>
      <c r="FAN24" s="272"/>
      <c r="FAO24" s="272"/>
      <c r="FAP24" s="272"/>
      <c r="FAQ24" s="272"/>
      <c r="FAR24" s="272"/>
      <c r="FAS24" s="272"/>
      <c r="FAT24" s="272"/>
      <c r="FAU24" s="272"/>
      <c r="FAV24" s="272"/>
      <c r="FAW24" s="272"/>
      <c r="FAX24" s="272"/>
      <c r="FAY24" s="272"/>
      <c r="FAZ24" s="272"/>
      <c r="FBA24" s="272"/>
      <c r="FBB24" s="272"/>
      <c r="FBC24" s="272"/>
      <c r="FBD24" s="272"/>
      <c r="FBE24" s="272"/>
      <c r="FBF24" s="272"/>
      <c r="FBG24" s="272"/>
      <c r="FBH24" s="272"/>
      <c r="FBI24" s="272"/>
      <c r="FBJ24" s="272"/>
      <c r="FBK24" s="272"/>
      <c r="FBL24" s="272"/>
      <c r="FBM24" s="272"/>
      <c r="FBN24" s="272"/>
      <c r="FBO24" s="272"/>
      <c r="FBP24" s="272"/>
      <c r="FBQ24" s="272"/>
      <c r="FBR24" s="272"/>
      <c r="FBS24" s="272"/>
      <c r="FBT24" s="272"/>
      <c r="FBU24" s="272"/>
      <c r="FBV24" s="272"/>
      <c r="FBW24" s="272"/>
      <c r="FBX24" s="272"/>
      <c r="FBY24" s="272"/>
      <c r="FBZ24" s="272"/>
      <c r="FCA24" s="272"/>
      <c r="FCB24" s="272"/>
      <c r="FCC24" s="272"/>
      <c r="FCD24" s="272"/>
      <c r="FCE24" s="272"/>
      <c r="FCF24" s="272"/>
      <c r="FCG24" s="272"/>
      <c r="FCH24" s="272"/>
      <c r="FCI24" s="272"/>
      <c r="FCJ24" s="272"/>
      <c r="FCK24" s="272"/>
      <c r="FCL24" s="272"/>
      <c r="FCM24" s="272"/>
      <c r="FCN24" s="272"/>
      <c r="FCO24" s="272"/>
      <c r="FCP24" s="272"/>
      <c r="FCQ24" s="272"/>
      <c r="FCR24" s="272"/>
      <c r="FCS24" s="272"/>
      <c r="FCT24" s="272"/>
      <c r="FCU24" s="272"/>
      <c r="FCV24" s="272"/>
      <c r="FCW24" s="272"/>
      <c r="FCX24" s="272"/>
      <c r="FCY24" s="272"/>
      <c r="FCZ24" s="272"/>
      <c r="FDA24" s="272"/>
      <c r="FDB24" s="272"/>
      <c r="FDC24" s="272"/>
      <c r="FDD24" s="272"/>
      <c r="FDE24" s="272"/>
      <c r="FDF24" s="272"/>
      <c r="FDG24" s="272"/>
      <c r="FDH24" s="272"/>
      <c r="FDI24" s="272"/>
      <c r="FDJ24" s="272"/>
      <c r="FDK24" s="272"/>
      <c r="FDL24" s="272"/>
      <c r="FDM24" s="272"/>
      <c r="FDN24" s="272"/>
      <c r="FDO24" s="272"/>
      <c r="FDP24" s="272"/>
      <c r="FDQ24" s="272"/>
      <c r="FDR24" s="272"/>
      <c r="FDS24" s="272"/>
      <c r="FDT24" s="272"/>
      <c r="FDU24" s="272"/>
      <c r="FDV24" s="272"/>
      <c r="FDW24" s="272"/>
      <c r="FDX24" s="272"/>
      <c r="FDY24" s="272"/>
      <c r="FDZ24" s="272"/>
      <c r="FEA24" s="272"/>
      <c r="FEB24" s="272"/>
      <c r="FEC24" s="272"/>
      <c r="FED24" s="272"/>
      <c r="FEE24" s="272"/>
      <c r="FEF24" s="272"/>
      <c r="FEG24" s="272"/>
      <c r="FEH24" s="272"/>
      <c r="FEI24" s="272"/>
      <c r="FEJ24" s="272"/>
      <c r="FEK24" s="272"/>
      <c r="FEL24" s="272"/>
      <c r="FEM24" s="272"/>
      <c r="FEN24" s="272"/>
      <c r="FEO24" s="272"/>
      <c r="FEP24" s="272"/>
      <c r="FEQ24" s="272"/>
      <c r="FER24" s="272"/>
      <c r="FES24" s="272"/>
      <c r="FET24" s="272"/>
      <c r="FEU24" s="272"/>
      <c r="FEV24" s="272"/>
      <c r="FEW24" s="272"/>
      <c r="FEX24" s="272"/>
      <c r="FEY24" s="272"/>
      <c r="FEZ24" s="272"/>
      <c r="FFA24" s="272"/>
      <c r="FFB24" s="272"/>
      <c r="FFC24" s="272"/>
      <c r="FFD24" s="272"/>
      <c r="FFE24" s="272"/>
      <c r="FFF24" s="272"/>
      <c r="FFG24" s="272"/>
      <c r="FFH24" s="272"/>
      <c r="FFI24" s="272"/>
      <c r="FFJ24" s="272"/>
      <c r="FFK24" s="272"/>
      <c r="FFL24" s="272"/>
      <c r="FFM24" s="272"/>
      <c r="FFN24" s="272"/>
      <c r="FFO24" s="272"/>
      <c r="FFP24" s="272"/>
      <c r="FFQ24" s="272"/>
      <c r="FFR24" s="272"/>
      <c r="FFS24" s="272"/>
      <c r="FFT24" s="272"/>
      <c r="FFU24" s="272"/>
      <c r="FFV24" s="272"/>
      <c r="FFW24" s="272"/>
      <c r="FFX24" s="272"/>
      <c r="FFY24" s="272"/>
      <c r="FFZ24" s="272"/>
      <c r="FGA24" s="272"/>
      <c r="FGB24" s="272"/>
      <c r="FGC24" s="272"/>
      <c r="FGD24" s="272"/>
      <c r="FGE24" s="272"/>
      <c r="FGF24" s="272"/>
      <c r="FGG24" s="272"/>
      <c r="FGH24" s="272"/>
      <c r="FGI24" s="272"/>
      <c r="FGJ24" s="272"/>
      <c r="FGK24" s="272"/>
      <c r="FGL24" s="272"/>
      <c r="FGM24" s="272"/>
      <c r="FGN24" s="272"/>
      <c r="FGO24" s="272"/>
      <c r="FGP24" s="272"/>
      <c r="FGQ24" s="272"/>
      <c r="FGR24" s="272"/>
      <c r="FGS24" s="272"/>
      <c r="FGT24" s="272"/>
      <c r="FGU24" s="272"/>
      <c r="FGV24" s="272"/>
      <c r="FGW24" s="272"/>
      <c r="FGX24" s="272"/>
      <c r="FGY24" s="272"/>
      <c r="FGZ24" s="272"/>
      <c r="FHA24" s="272"/>
      <c r="FHB24" s="272"/>
      <c r="FHC24" s="272"/>
      <c r="FHD24" s="272"/>
      <c r="FHE24" s="272"/>
      <c r="FHF24" s="272"/>
      <c r="FHG24" s="272"/>
      <c r="FHH24" s="272"/>
      <c r="FHI24" s="272"/>
      <c r="FHJ24" s="272"/>
      <c r="FHK24" s="272"/>
      <c r="FHL24" s="272"/>
      <c r="FHM24" s="272"/>
      <c r="FHN24" s="272"/>
      <c r="FHO24" s="272"/>
      <c r="FHP24" s="272"/>
      <c r="FHQ24" s="272"/>
      <c r="FHR24" s="272"/>
      <c r="FHS24" s="272"/>
      <c r="FHT24" s="272"/>
      <c r="FHU24" s="272"/>
      <c r="FHV24" s="272"/>
      <c r="FHW24" s="272"/>
      <c r="FHX24" s="272"/>
      <c r="FHY24" s="272"/>
      <c r="FHZ24" s="272"/>
      <c r="FIA24" s="272"/>
      <c r="FIB24" s="272"/>
      <c r="FIC24" s="272"/>
      <c r="FID24" s="272"/>
      <c r="FIE24" s="272"/>
      <c r="FIF24" s="272"/>
      <c r="FIG24" s="272"/>
      <c r="FIH24" s="272"/>
      <c r="FII24" s="272"/>
      <c r="FIJ24" s="272"/>
      <c r="FIK24" s="272"/>
      <c r="FIL24" s="272"/>
      <c r="FIM24" s="272"/>
      <c r="FIN24" s="272"/>
      <c r="FIO24" s="272"/>
      <c r="FIP24" s="272"/>
      <c r="FIQ24" s="272"/>
      <c r="FIR24" s="272"/>
      <c r="FIS24" s="272"/>
      <c r="FIT24" s="272"/>
      <c r="FIU24" s="272"/>
      <c r="FIV24" s="272"/>
      <c r="FIW24" s="272"/>
      <c r="FIX24" s="272"/>
      <c r="FIY24" s="272"/>
      <c r="FIZ24" s="272"/>
      <c r="FJA24" s="272"/>
      <c r="FJB24" s="272"/>
      <c r="FJC24" s="272"/>
      <c r="FJD24" s="272"/>
      <c r="FJE24" s="272"/>
      <c r="FJF24" s="272"/>
      <c r="FJG24" s="272"/>
      <c r="FJH24" s="272"/>
      <c r="FJI24" s="272"/>
      <c r="FJJ24" s="272"/>
      <c r="FJK24" s="272"/>
      <c r="FJL24" s="272"/>
      <c r="FJM24" s="272"/>
      <c r="FJN24" s="272"/>
      <c r="FJO24" s="272"/>
      <c r="FJP24" s="272"/>
      <c r="FJQ24" s="272"/>
      <c r="FJR24" s="272"/>
      <c r="FJS24" s="272"/>
      <c r="FJT24" s="272"/>
      <c r="FJU24" s="272"/>
      <c r="FJV24" s="272"/>
      <c r="FJW24" s="272"/>
      <c r="FJX24" s="272"/>
      <c r="FJY24" s="272"/>
      <c r="FJZ24" s="272"/>
      <c r="FKA24" s="272"/>
      <c r="FKB24" s="272"/>
      <c r="FKC24" s="272"/>
      <c r="FKD24" s="272"/>
      <c r="FKE24" s="272"/>
      <c r="FKF24" s="272"/>
      <c r="FKG24" s="272"/>
      <c r="FKH24" s="272"/>
      <c r="FKI24" s="272"/>
      <c r="FKJ24" s="272"/>
      <c r="FKK24" s="272"/>
      <c r="FKL24" s="272"/>
      <c r="FKM24" s="272"/>
      <c r="FKN24" s="272"/>
      <c r="FKO24" s="272"/>
      <c r="FKP24" s="272"/>
      <c r="FKQ24" s="272"/>
      <c r="FKR24" s="272"/>
      <c r="FKS24" s="272"/>
      <c r="FKT24" s="272"/>
      <c r="FKU24" s="272"/>
      <c r="FKV24" s="272"/>
      <c r="FKW24" s="272"/>
      <c r="FKX24" s="272"/>
      <c r="FKY24" s="272"/>
      <c r="FKZ24" s="272"/>
      <c r="FLA24" s="272"/>
      <c r="FLB24" s="272"/>
      <c r="FLC24" s="272"/>
      <c r="FLD24" s="272"/>
      <c r="FLE24" s="272"/>
      <c r="FLF24" s="272"/>
      <c r="FLG24" s="272"/>
      <c r="FLH24" s="272"/>
      <c r="FLI24" s="272"/>
      <c r="FLJ24" s="272"/>
      <c r="FLK24" s="272"/>
      <c r="FLL24" s="272"/>
      <c r="FLM24" s="272"/>
      <c r="FLN24" s="272"/>
      <c r="FLO24" s="272"/>
      <c r="FLP24" s="272"/>
      <c r="FLQ24" s="272"/>
      <c r="FLR24" s="272"/>
      <c r="FLS24" s="272"/>
      <c r="FLT24" s="272"/>
      <c r="FLU24" s="272"/>
      <c r="FLV24" s="272"/>
      <c r="FLW24" s="272"/>
      <c r="FLX24" s="272"/>
      <c r="FLY24" s="272"/>
      <c r="FLZ24" s="272"/>
      <c r="FMA24" s="272"/>
      <c r="FMB24" s="272"/>
      <c r="FMC24" s="272"/>
      <c r="FMD24" s="272"/>
      <c r="FME24" s="272"/>
      <c r="FMF24" s="272"/>
      <c r="FMG24" s="272"/>
      <c r="FMH24" s="272"/>
      <c r="FMI24" s="272"/>
      <c r="FMJ24" s="272"/>
      <c r="FMK24" s="272"/>
      <c r="FML24" s="272"/>
      <c r="FMM24" s="272"/>
      <c r="FMN24" s="272"/>
      <c r="FMO24" s="272"/>
      <c r="FMP24" s="272"/>
      <c r="FMQ24" s="272"/>
      <c r="FMR24" s="272"/>
      <c r="FMS24" s="272"/>
      <c r="FMT24" s="272"/>
      <c r="FMU24" s="272"/>
      <c r="FMV24" s="272"/>
      <c r="FMW24" s="272"/>
      <c r="FMX24" s="272"/>
      <c r="FMY24" s="272"/>
      <c r="FMZ24" s="272"/>
      <c r="FNA24" s="272"/>
      <c r="FNB24" s="272"/>
      <c r="FNC24" s="272"/>
      <c r="FND24" s="272"/>
      <c r="FNE24" s="272"/>
      <c r="FNF24" s="272"/>
      <c r="FNG24" s="272"/>
      <c r="FNH24" s="272"/>
      <c r="FNI24" s="272"/>
      <c r="FNJ24" s="272"/>
      <c r="FNK24" s="272"/>
      <c r="FNL24" s="272"/>
      <c r="FNM24" s="272"/>
      <c r="FNN24" s="272"/>
      <c r="FNO24" s="272"/>
      <c r="FNP24" s="272"/>
      <c r="FNQ24" s="272"/>
      <c r="FNR24" s="272"/>
      <c r="FNS24" s="272"/>
      <c r="FNT24" s="272"/>
      <c r="FNU24" s="272"/>
      <c r="FNV24" s="272"/>
      <c r="FNW24" s="272"/>
      <c r="FNX24" s="272"/>
      <c r="FNY24" s="272"/>
      <c r="FNZ24" s="272"/>
      <c r="FOA24" s="272"/>
      <c r="FOB24" s="272"/>
      <c r="FOC24" s="272"/>
      <c r="FOD24" s="272"/>
      <c r="FOE24" s="272"/>
      <c r="FOF24" s="272"/>
      <c r="FOG24" s="272"/>
      <c r="FOH24" s="272"/>
      <c r="FOI24" s="272"/>
      <c r="FOJ24" s="272"/>
      <c r="FOK24" s="272"/>
      <c r="FOL24" s="272"/>
      <c r="FOM24" s="272"/>
      <c r="FON24" s="272"/>
      <c r="FOO24" s="272"/>
      <c r="FOP24" s="272"/>
      <c r="FOQ24" s="272"/>
      <c r="FOR24" s="272"/>
      <c r="FOS24" s="272"/>
      <c r="FOT24" s="272"/>
      <c r="FOU24" s="272"/>
      <c r="FOV24" s="272"/>
      <c r="FOW24" s="272"/>
      <c r="FOX24" s="272"/>
      <c r="FOY24" s="272"/>
      <c r="FOZ24" s="272"/>
      <c r="FPA24" s="272"/>
      <c r="FPB24" s="272"/>
      <c r="FPC24" s="272"/>
      <c r="FPD24" s="272"/>
      <c r="FPE24" s="272"/>
      <c r="FPF24" s="272"/>
      <c r="FPG24" s="272"/>
      <c r="FPH24" s="272"/>
      <c r="FPI24" s="272"/>
      <c r="FPJ24" s="272"/>
      <c r="FPK24" s="272"/>
      <c r="FPL24" s="272"/>
      <c r="FPM24" s="272"/>
      <c r="FPN24" s="272"/>
      <c r="FPO24" s="272"/>
      <c r="FPP24" s="272"/>
      <c r="FPQ24" s="272"/>
      <c r="FPR24" s="272"/>
      <c r="FPS24" s="272"/>
      <c r="FPT24" s="272"/>
      <c r="FPU24" s="272"/>
      <c r="FPV24" s="272"/>
      <c r="FPW24" s="272"/>
      <c r="FPX24" s="272"/>
      <c r="FPY24" s="272"/>
      <c r="FPZ24" s="272"/>
      <c r="FQA24" s="272"/>
      <c r="FQB24" s="272"/>
      <c r="FQC24" s="272"/>
      <c r="FQD24" s="272"/>
      <c r="FQE24" s="272"/>
      <c r="FQF24" s="272"/>
      <c r="FQG24" s="272"/>
      <c r="FQH24" s="272"/>
      <c r="FQI24" s="272"/>
      <c r="FQJ24" s="272"/>
      <c r="FQK24" s="272"/>
      <c r="FQL24" s="272"/>
      <c r="FQM24" s="272"/>
      <c r="FQN24" s="272"/>
      <c r="FQO24" s="272"/>
      <c r="FQP24" s="272"/>
      <c r="FQQ24" s="272"/>
      <c r="FQR24" s="272"/>
      <c r="FQS24" s="272"/>
      <c r="FQT24" s="272"/>
      <c r="FQU24" s="272"/>
      <c r="FQV24" s="272"/>
      <c r="FQW24" s="272"/>
      <c r="FQX24" s="272"/>
      <c r="FQY24" s="272"/>
      <c r="FQZ24" s="272"/>
      <c r="FRA24" s="272"/>
      <c r="FRB24" s="272"/>
      <c r="FRC24" s="272"/>
      <c r="FRD24" s="272"/>
      <c r="FRE24" s="272"/>
      <c r="FRF24" s="272"/>
      <c r="FRG24" s="272"/>
      <c r="FRH24" s="272"/>
      <c r="FRI24" s="272"/>
      <c r="FRJ24" s="272"/>
      <c r="FRK24" s="272"/>
      <c r="FRL24" s="272"/>
      <c r="FRM24" s="272"/>
      <c r="FRN24" s="272"/>
      <c r="FRO24" s="272"/>
      <c r="FRP24" s="272"/>
      <c r="FRQ24" s="272"/>
      <c r="FRR24" s="272"/>
      <c r="FRS24" s="272"/>
      <c r="FRT24" s="272"/>
      <c r="FRU24" s="272"/>
      <c r="FRV24" s="272"/>
      <c r="FRW24" s="272"/>
      <c r="FRX24" s="272"/>
      <c r="FRY24" s="272"/>
      <c r="FRZ24" s="272"/>
      <c r="FSA24" s="272"/>
      <c r="FSB24" s="272"/>
      <c r="FSC24" s="272"/>
      <c r="FSD24" s="272"/>
      <c r="FSE24" s="272"/>
      <c r="FSF24" s="272"/>
      <c r="FSG24" s="272"/>
      <c r="FSH24" s="272"/>
      <c r="FSI24" s="272"/>
      <c r="FSJ24" s="272"/>
      <c r="FSK24" s="272"/>
      <c r="FSL24" s="272"/>
      <c r="FSM24" s="272"/>
      <c r="FSN24" s="272"/>
      <c r="FSO24" s="272"/>
      <c r="FSP24" s="272"/>
      <c r="FSQ24" s="272"/>
      <c r="FSR24" s="272"/>
      <c r="FSS24" s="272"/>
      <c r="FST24" s="272"/>
      <c r="FSU24" s="272"/>
      <c r="FSV24" s="272"/>
      <c r="FSW24" s="272"/>
      <c r="FSX24" s="272"/>
      <c r="FSY24" s="272"/>
      <c r="FSZ24" s="272"/>
      <c r="FTA24" s="272"/>
      <c r="FTB24" s="272"/>
      <c r="FTC24" s="272"/>
      <c r="FTD24" s="272"/>
      <c r="FTE24" s="272"/>
      <c r="FTF24" s="272"/>
      <c r="FTG24" s="272"/>
      <c r="FTH24" s="272"/>
      <c r="FTI24" s="272"/>
      <c r="FTJ24" s="272"/>
      <c r="FTK24" s="272"/>
      <c r="FTL24" s="272"/>
      <c r="FTM24" s="272"/>
      <c r="FTN24" s="272"/>
      <c r="FTO24" s="272"/>
      <c r="FTP24" s="272"/>
      <c r="FTQ24" s="272"/>
      <c r="FTR24" s="272"/>
      <c r="FTS24" s="272"/>
      <c r="FTT24" s="272"/>
      <c r="FTU24" s="272"/>
      <c r="FTV24" s="272"/>
      <c r="FTW24" s="272"/>
      <c r="FTX24" s="272"/>
      <c r="FTY24" s="272"/>
      <c r="FTZ24" s="272"/>
      <c r="FUA24" s="272"/>
      <c r="FUB24" s="272"/>
      <c r="FUC24" s="272"/>
      <c r="FUD24" s="272"/>
      <c r="FUE24" s="272"/>
      <c r="FUF24" s="272"/>
      <c r="FUG24" s="272"/>
      <c r="FUH24" s="272"/>
      <c r="FUI24" s="272"/>
      <c r="FUJ24" s="272"/>
      <c r="FUK24" s="272"/>
      <c r="FUL24" s="272"/>
      <c r="FUM24" s="272"/>
      <c r="FUN24" s="272"/>
      <c r="FUO24" s="272"/>
      <c r="FUP24" s="272"/>
      <c r="FUQ24" s="272"/>
      <c r="FUR24" s="272"/>
      <c r="FUS24" s="272"/>
      <c r="FUT24" s="272"/>
      <c r="FUU24" s="272"/>
      <c r="FUV24" s="272"/>
      <c r="FUW24" s="272"/>
      <c r="FUX24" s="272"/>
      <c r="FUY24" s="272"/>
      <c r="FUZ24" s="272"/>
      <c r="FVA24" s="272"/>
      <c r="FVB24" s="272"/>
      <c r="FVC24" s="272"/>
      <c r="FVD24" s="272"/>
      <c r="FVE24" s="272"/>
      <c r="FVF24" s="272"/>
      <c r="FVG24" s="272"/>
      <c r="FVH24" s="272"/>
      <c r="FVI24" s="272"/>
      <c r="FVJ24" s="272"/>
      <c r="FVK24" s="272"/>
      <c r="FVL24" s="272"/>
      <c r="FVM24" s="272"/>
      <c r="FVN24" s="272"/>
      <c r="FVO24" s="272"/>
      <c r="FVP24" s="272"/>
      <c r="FVQ24" s="272"/>
      <c r="FVR24" s="272"/>
      <c r="FVS24" s="272"/>
      <c r="FVT24" s="272"/>
      <c r="FVU24" s="272"/>
      <c r="FVV24" s="272"/>
      <c r="FVW24" s="272"/>
      <c r="FVX24" s="272"/>
      <c r="FVY24" s="272"/>
      <c r="FVZ24" s="272"/>
      <c r="FWA24" s="272"/>
      <c r="FWB24" s="272"/>
      <c r="FWC24" s="272"/>
      <c r="FWD24" s="272"/>
      <c r="FWE24" s="272"/>
      <c r="FWF24" s="272"/>
      <c r="FWG24" s="272"/>
      <c r="FWH24" s="272"/>
      <c r="FWI24" s="272"/>
      <c r="FWJ24" s="272"/>
      <c r="FWK24" s="272"/>
      <c r="FWL24" s="272"/>
      <c r="FWM24" s="272"/>
      <c r="FWN24" s="272"/>
      <c r="FWO24" s="272"/>
      <c r="FWP24" s="272"/>
      <c r="FWQ24" s="272"/>
      <c r="FWR24" s="272"/>
      <c r="FWS24" s="272"/>
      <c r="FWT24" s="272"/>
      <c r="FWU24" s="272"/>
      <c r="FWV24" s="272"/>
      <c r="FWW24" s="272"/>
      <c r="FWX24" s="272"/>
      <c r="FWY24" s="272"/>
      <c r="FWZ24" s="272"/>
      <c r="FXA24" s="272"/>
      <c r="FXB24" s="272"/>
      <c r="FXC24" s="272"/>
      <c r="FXD24" s="272"/>
      <c r="FXE24" s="272"/>
      <c r="FXF24" s="272"/>
      <c r="FXG24" s="272"/>
      <c r="FXH24" s="272"/>
      <c r="FXI24" s="272"/>
      <c r="FXJ24" s="272"/>
      <c r="FXK24" s="272"/>
      <c r="FXL24" s="272"/>
      <c r="FXM24" s="272"/>
      <c r="FXN24" s="272"/>
      <c r="FXO24" s="272"/>
      <c r="FXP24" s="272"/>
      <c r="FXQ24" s="272"/>
      <c r="FXR24" s="272"/>
      <c r="FXS24" s="272"/>
      <c r="FXT24" s="272"/>
      <c r="FXU24" s="272"/>
      <c r="FXV24" s="272"/>
      <c r="FXW24" s="272"/>
      <c r="FXX24" s="272"/>
      <c r="FXY24" s="272"/>
      <c r="FXZ24" s="272"/>
      <c r="FYA24" s="272"/>
      <c r="FYB24" s="272"/>
      <c r="FYC24" s="272"/>
      <c r="FYD24" s="272"/>
      <c r="FYE24" s="272"/>
      <c r="FYF24" s="272"/>
      <c r="FYG24" s="272"/>
      <c r="FYH24" s="272"/>
      <c r="FYI24" s="272"/>
      <c r="FYJ24" s="272"/>
      <c r="FYK24" s="272"/>
      <c r="FYL24" s="272"/>
      <c r="FYM24" s="272"/>
      <c r="FYN24" s="272"/>
      <c r="FYO24" s="272"/>
      <c r="FYP24" s="272"/>
      <c r="FYQ24" s="272"/>
      <c r="FYR24" s="272"/>
      <c r="FYS24" s="272"/>
      <c r="FYT24" s="272"/>
      <c r="FYU24" s="272"/>
      <c r="FYV24" s="272"/>
      <c r="FYW24" s="272"/>
      <c r="FYX24" s="272"/>
      <c r="FYY24" s="272"/>
      <c r="FYZ24" s="272"/>
      <c r="FZA24" s="272"/>
      <c r="FZB24" s="272"/>
      <c r="FZC24" s="272"/>
      <c r="FZD24" s="272"/>
      <c r="FZE24" s="272"/>
      <c r="FZF24" s="272"/>
      <c r="FZG24" s="272"/>
      <c r="FZH24" s="272"/>
      <c r="FZI24" s="272"/>
      <c r="FZJ24" s="272"/>
      <c r="FZK24" s="272"/>
      <c r="FZL24" s="272"/>
      <c r="FZM24" s="272"/>
      <c r="FZN24" s="272"/>
      <c r="FZO24" s="272"/>
      <c r="FZP24" s="272"/>
      <c r="FZQ24" s="272"/>
      <c r="FZR24" s="272"/>
      <c r="FZS24" s="272"/>
      <c r="FZT24" s="272"/>
      <c r="FZU24" s="272"/>
      <c r="FZV24" s="272"/>
      <c r="FZW24" s="272"/>
      <c r="FZX24" s="272"/>
      <c r="FZY24" s="272"/>
      <c r="FZZ24" s="272"/>
      <c r="GAA24" s="272"/>
      <c r="GAB24" s="272"/>
      <c r="GAC24" s="272"/>
      <c r="GAD24" s="272"/>
      <c r="GAE24" s="272"/>
      <c r="GAF24" s="272"/>
      <c r="GAG24" s="272"/>
      <c r="GAH24" s="272"/>
      <c r="GAI24" s="272"/>
      <c r="GAJ24" s="272"/>
      <c r="GAK24" s="272"/>
      <c r="GAL24" s="272"/>
      <c r="GAM24" s="272"/>
      <c r="GAN24" s="272"/>
      <c r="GAO24" s="272"/>
      <c r="GAP24" s="272"/>
      <c r="GAQ24" s="272"/>
      <c r="GAR24" s="272"/>
      <c r="GAS24" s="272"/>
      <c r="GAT24" s="272"/>
      <c r="GAU24" s="272"/>
      <c r="GAV24" s="272"/>
      <c r="GAW24" s="272"/>
      <c r="GAX24" s="272"/>
      <c r="GAY24" s="272"/>
      <c r="GAZ24" s="272"/>
      <c r="GBA24" s="272"/>
      <c r="GBB24" s="272"/>
      <c r="GBC24" s="272"/>
      <c r="GBD24" s="272"/>
      <c r="GBE24" s="272"/>
      <c r="GBF24" s="272"/>
      <c r="GBG24" s="272"/>
      <c r="GBH24" s="272"/>
      <c r="GBI24" s="272"/>
      <c r="GBJ24" s="272"/>
      <c r="GBK24" s="272"/>
      <c r="GBL24" s="272"/>
      <c r="GBM24" s="272"/>
      <c r="GBN24" s="272"/>
      <c r="GBO24" s="272"/>
      <c r="GBP24" s="272"/>
      <c r="GBQ24" s="272"/>
      <c r="GBR24" s="272"/>
      <c r="GBS24" s="272"/>
      <c r="GBT24" s="272"/>
      <c r="GBU24" s="272"/>
      <c r="GBV24" s="272"/>
      <c r="GBW24" s="272"/>
      <c r="GBX24" s="272"/>
      <c r="GBY24" s="272"/>
      <c r="GBZ24" s="272"/>
      <c r="GCA24" s="272"/>
      <c r="GCB24" s="272"/>
      <c r="GCC24" s="272"/>
      <c r="GCD24" s="272"/>
      <c r="GCE24" s="272"/>
      <c r="GCF24" s="272"/>
      <c r="GCG24" s="272"/>
      <c r="GCH24" s="272"/>
      <c r="GCI24" s="272"/>
      <c r="GCJ24" s="272"/>
      <c r="GCK24" s="272"/>
      <c r="GCL24" s="272"/>
      <c r="GCM24" s="272"/>
      <c r="GCN24" s="272"/>
      <c r="GCO24" s="272"/>
      <c r="GCP24" s="272"/>
      <c r="GCQ24" s="272"/>
      <c r="GCR24" s="272"/>
      <c r="GCS24" s="272"/>
      <c r="GCT24" s="272"/>
      <c r="GCU24" s="272"/>
      <c r="GCV24" s="272"/>
      <c r="GCW24" s="272"/>
      <c r="GCX24" s="272"/>
      <c r="GCY24" s="272"/>
      <c r="GCZ24" s="272"/>
      <c r="GDA24" s="272"/>
      <c r="GDB24" s="272"/>
      <c r="GDC24" s="272"/>
      <c r="GDD24" s="272"/>
      <c r="GDE24" s="272"/>
      <c r="GDF24" s="272"/>
      <c r="GDG24" s="272"/>
      <c r="GDH24" s="272"/>
      <c r="GDI24" s="272"/>
      <c r="GDJ24" s="272"/>
      <c r="GDK24" s="272"/>
      <c r="GDL24" s="272"/>
      <c r="GDM24" s="272"/>
      <c r="GDN24" s="272"/>
      <c r="GDO24" s="272"/>
      <c r="GDP24" s="272"/>
      <c r="GDQ24" s="272"/>
      <c r="GDR24" s="272"/>
      <c r="GDS24" s="272"/>
      <c r="GDT24" s="272"/>
      <c r="GDU24" s="272"/>
      <c r="GDV24" s="272"/>
      <c r="GDW24" s="272"/>
      <c r="GDX24" s="272"/>
      <c r="GDY24" s="272"/>
      <c r="GDZ24" s="272"/>
      <c r="GEA24" s="272"/>
      <c r="GEB24" s="272"/>
      <c r="GEC24" s="272"/>
      <c r="GED24" s="272"/>
      <c r="GEE24" s="272"/>
      <c r="GEF24" s="272"/>
      <c r="GEG24" s="272"/>
      <c r="GEH24" s="272"/>
      <c r="GEI24" s="272"/>
      <c r="GEJ24" s="272"/>
      <c r="GEK24" s="272"/>
      <c r="GEL24" s="272"/>
      <c r="GEM24" s="272"/>
      <c r="GEN24" s="272"/>
      <c r="GEO24" s="272"/>
      <c r="GEP24" s="272"/>
      <c r="GEQ24" s="272"/>
      <c r="GER24" s="272"/>
      <c r="GES24" s="272"/>
      <c r="GET24" s="272"/>
      <c r="GEU24" s="272"/>
      <c r="GEV24" s="272"/>
      <c r="GEW24" s="272"/>
      <c r="GEX24" s="272"/>
      <c r="GEY24" s="272"/>
      <c r="GEZ24" s="272"/>
      <c r="GFA24" s="272"/>
      <c r="GFB24" s="272"/>
      <c r="GFC24" s="272"/>
      <c r="GFD24" s="272"/>
      <c r="GFE24" s="272"/>
      <c r="GFF24" s="272"/>
      <c r="GFG24" s="272"/>
      <c r="GFH24" s="272"/>
      <c r="GFI24" s="272"/>
      <c r="GFJ24" s="272"/>
      <c r="GFK24" s="272"/>
      <c r="GFL24" s="272"/>
      <c r="GFM24" s="272"/>
      <c r="GFN24" s="272"/>
      <c r="GFO24" s="272"/>
      <c r="GFP24" s="272"/>
      <c r="GFQ24" s="272"/>
      <c r="GFR24" s="272"/>
      <c r="GFS24" s="272"/>
      <c r="GFT24" s="272"/>
      <c r="GFU24" s="272"/>
      <c r="GFV24" s="272"/>
      <c r="GFW24" s="272"/>
      <c r="GFX24" s="272"/>
      <c r="GFY24" s="272"/>
      <c r="GFZ24" s="272"/>
      <c r="GGA24" s="272"/>
      <c r="GGB24" s="272"/>
      <c r="GGC24" s="272"/>
      <c r="GGD24" s="272"/>
      <c r="GGE24" s="272"/>
      <c r="GGF24" s="272"/>
      <c r="GGG24" s="272"/>
      <c r="GGH24" s="272"/>
      <c r="GGI24" s="272"/>
      <c r="GGJ24" s="272"/>
      <c r="GGK24" s="272"/>
      <c r="GGL24" s="272"/>
      <c r="GGM24" s="272"/>
      <c r="GGN24" s="272"/>
      <c r="GGO24" s="272"/>
      <c r="GGP24" s="272"/>
      <c r="GGQ24" s="272"/>
      <c r="GGR24" s="272"/>
      <c r="GGS24" s="272"/>
      <c r="GGT24" s="272"/>
      <c r="GGU24" s="272"/>
      <c r="GGV24" s="272"/>
      <c r="GGW24" s="272"/>
      <c r="GGX24" s="272"/>
      <c r="GGY24" s="272"/>
      <c r="GGZ24" s="272"/>
      <c r="GHA24" s="272"/>
      <c r="GHB24" s="272"/>
      <c r="GHC24" s="272"/>
      <c r="GHD24" s="272"/>
      <c r="GHE24" s="272"/>
      <c r="GHF24" s="272"/>
      <c r="GHG24" s="272"/>
      <c r="GHH24" s="272"/>
      <c r="GHI24" s="272"/>
      <c r="GHJ24" s="272"/>
      <c r="GHK24" s="272"/>
      <c r="GHL24" s="272"/>
      <c r="GHM24" s="272"/>
      <c r="GHN24" s="272"/>
      <c r="GHO24" s="272"/>
      <c r="GHP24" s="272"/>
      <c r="GHQ24" s="272"/>
      <c r="GHR24" s="272"/>
      <c r="GHS24" s="272"/>
      <c r="GHT24" s="272"/>
      <c r="GHU24" s="272"/>
      <c r="GHV24" s="272"/>
      <c r="GHW24" s="272"/>
      <c r="GHX24" s="272"/>
      <c r="GHY24" s="272"/>
      <c r="GHZ24" s="272"/>
      <c r="GIA24" s="272"/>
      <c r="GIB24" s="272"/>
      <c r="GIC24" s="272"/>
      <c r="GID24" s="272"/>
      <c r="GIE24" s="272"/>
      <c r="GIF24" s="272"/>
      <c r="GIG24" s="272"/>
      <c r="GIH24" s="272"/>
      <c r="GII24" s="272"/>
      <c r="GIJ24" s="272"/>
      <c r="GIK24" s="272"/>
      <c r="GIL24" s="272"/>
      <c r="GIM24" s="272"/>
      <c r="GIN24" s="272"/>
      <c r="GIO24" s="272"/>
      <c r="GIP24" s="272"/>
      <c r="GIQ24" s="272"/>
      <c r="GIR24" s="272"/>
      <c r="GIS24" s="272"/>
      <c r="GIT24" s="272"/>
      <c r="GIU24" s="272"/>
      <c r="GIV24" s="272"/>
      <c r="GIW24" s="272"/>
      <c r="GIX24" s="272"/>
      <c r="GIY24" s="272"/>
      <c r="GIZ24" s="272"/>
      <c r="GJA24" s="272"/>
      <c r="GJB24" s="272"/>
      <c r="GJC24" s="272"/>
      <c r="GJD24" s="272"/>
      <c r="GJE24" s="272"/>
      <c r="GJF24" s="272"/>
      <c r="GJG24" s="272"/>
      <c r="GJH24" s="272"/>
      <c r="GJI24" s="272"/>
      <c r="GJJ24" s="272"/>
      <c r="GJK24" s="272"/>
      <c r="GJL24" s="272"/>
      <c r="GJM24" s="272"/>
      <c r="GJN24" s="272"/>
      <c r="GJO24" s="272"/>
      <c r="GJP24" s="272"/>
      <c r="GJQ24" s="272"/>
      <c r="GJR24" s="272"/>
      <c r="GJS24" s="272"/>
      <c r="GJT24" s="272"/>
      <c r="GJU24" s="272"/>
      <c r="GJV24" s="272"/>
      <c r="GJW24" s="272"/>
      <c r="GJX24" s="272"/>
      <c r="GJY24" s="272"/>
      <c r="GJZ24" s="272"/>
      <c r="GKA24" s="272"/>
      <c r="GKB24" s="272"/>
      <c r="GKC24" s="272"/>
      <c r="GKD24" s="272"/>
      <c r="GKE24" s="272"/>
      <c r="GKF24" s="272"/>
      <c r="GKG24" s="272"/>
      <c r="GKH24" s="272"/>
      <c r="GKI24" s="272"/>
      <c r="GKJ24" s="272"/>
      <c r="GKK24" s="272"/>
      <c r="GKL24" s="272"/>
      <c r="GKM24" s="272"/>
      <c r="GKN24" s="272"/>
      <c r="GKO24" s="272"/>
      <c r="GKP24" s="272"/>
      <c r="GKQ24" s="272"/>
      <c r="GKR24" s="272"/>
      <c r="GKS24" s="272"/>
      <c r="GKT24" s="272"/>
      <c r="GKU24" s="272"/>
      <c r="GKV24" s="272"/>
      <c r="GKW24" s="272"/>
      <c r="GKX24" s="272"/>
      <c r="GKY24" s="272"/>
      <c r="GKZ24" s="272"/>
      <c r="GLA24" s="272"/>
      <c r="GLB24" s="272"/>
      <c r="GLC24" s="272"/>
      <c r="GLD24" s="272"/>
      <c r="GLE24" s="272"/>
      <c r="GLF24" s="272"/>
      <c r="GLG24" s="272"/>
      <c r="GLH24" s="272"/>
      <c r="GLI24" s="272"/>
      <c r="GLJ24" s="272"/>
      <c r="GLK24" s="272"/>
      <c r="GLL24" s="272"/>
      <c r="GLM24" s="272"/>
      <c r="GLN24" s="272"/>
      <c r="GLO24" s="272"/>
      <c r="GLP24" s="272"/>
      <c r="GLQ24" s="272"/>
      <c r="GLR24" s="272"/>
      <c r="GLS24" s="272"/>
      <c r="GLT24" s="272"/>
      <c r="GLU24" s="272"/>
      <c r="GLV24" s="272"/>
      <c r="GLW24" s="272"/>
      <c r="GLX24" s="272"/>
      <c r="GLY24" s="272"/>
      <c r="GLZ24" s="272"/>
      <c r="GMA24" s="272"/>
      <c r="GMB24" s="272"/>
      <c r="GMC24" s="272"/>
      <c r="GMD24" s="272"/>
      <c r="GME24" s="272"/>
      <c r="GMF24" s="272"/>
      <c r="GMG24" s="272"/>
      <c r="GMH24" s="272"/>
      <c r="GMI24" s="272"/>
      <c r="GMJ24" s="272"/>
      <c r="GMK24" s="272"/>
      <c r="GML24" s="272"/>
      <c r="GMM24" s="272"/>
      <c r="GMN24" s="272"/>
      <c r="GMO24" s="272"/>
      <c r="GMP24" s="272"/>
      <c r="GMQ24" s="272"/>
      <c r="GMR24" s="272"/>
      <c r="GMS24" s="272"/>
      <c r="GMT24" s="272"/>
      <c r="GMU24" s="272"/>
      <c r="GMV24" s="272"/>
      <c r="GMW24" s="272"/>
      <c r="GMX24" s="272"/>
      <c r="GMY24" s="272"/>
      <c r="GMZ24" s="272"/>
      <c r="GNA24" s="272"/>
      <c r="GNB24" s="272"/>
      <c r="GNC24" s="272"/>
      <c r="GND24" s="272"/>
      <c r="GNE24" s="272"/>
      <c r="GNF24" s="272"/>
      <c r="GNG24" s="272"/>
      <c r="GNH24" s="272"/>
      <c r="GNI24" s="272"/>
      <c r="GNJ24" s="272"/>
      <c r="GNK24" s="272"/>
      <c r="GNL24" s="272"/>
      <c r="GNM24" s="272"/>
      <c r="GNN24" s="272"/>
      <c r="GNO24" s="272"/>
      <c r="GNP24" s="272"/>
      <c r="GNQ24" s="272"/>
      <c r="GNR24" s="272"/>
      <c r="GNS24" s="272"/>
      <c r="GNT24" s="272"/>
      <c r="GNU24" s="272"/>
      <c r="GNV24" s="272"/>
      <c r="GNW24" s="272"/>
      <c r="GNX24" s="272"/>
      <c r="GNY24" s="272"/>
      <c r="GNZ24" s="272"/>
      <c r="GOA24" s="272"/>
      <c r="GOB24" s="272"/>
      <c r="GOC24" s="272"/>
      <c r="GOD24" s="272"/>
      <c r="GOE24" s="272"/>
      <c r="GOF24" s="272"/>
      <c r="GOG24" s="272"/>
      <c r="GOH24" s="272"/>
      <c r="GOI24" s="272"/>
      <c r="GOJ24" s="272"/>
      <c r="GOK24" s="272"/>
      <c r="GOL24" s="272"/>
      <c r="GOM24" s="272"/>
      <c r="GON24" s="272"/>
      <c r="GOO24" s="272"/>
      <c r="GOP24" s="272"/>
      <c r="GOQ24" s="272"/>
      <c r="GOR24" s="272"/>
      <c r="GOS24" s="272"/>
      <c r="GOT24" s="272"/>
      <c r="GOU24" s="272"/>
      <c r="GOV24" s="272"/>
      <c r="GOW24" s="272"/>
      <c r="GOX24" s="272"/>
      <c r="GOY24" s="272"/>
      <c r="GOZ24" s="272"/>
      <c r="GPA24" s="272"/>
      <c r="GPB24" s="272"/>
      <c r="GPC24" s="272"/>
      <c r="GPD24" s="272"/>
      <c r="GPE24" s="272"/>
      <c r="GPF24" s="272"/>
      <c r="GPG24" s="272"/>
      <c r="GPH24" s="272"/>
      <c r="GPI24" s="272"/>
      <c r="GPJ24" s="272"/>
      <c r="GPK24" s="272"/>
      <c r="GPL24" s="272"/>
      <c r="GPM24" s="272"/>
      <c r="GPN24" s="272"/>
      <c r="GPO24" s="272"/>
      <c r="GPP24" s="272"/>
      <c r="GPQ24" s="272"/>
      <c r="GPR24" s="272"/>
      <c r="GPS24" s="272"/>
      <c r="GPT24" s="272"/>
      <c r="GPU24" s="272"/>
      <c r="GPV24" s="272"/>
      <c r="GPW24" s="272"/>
      <c r="GPX24" s="272"/>
      <c r="GPY24" s="272"/>
      <c r="GPZ24" s="272"/>
      <c r="GQA24" s="272"/>
      <c r="GQB24" s="272"/>
      <c r="GQC24" s="272"/>
      <c r="GQD24" s="272"/>
      <c r="GQE24" s="272"/>
      <c r="GQF24" s="272"/>
      <c r="GQG24" s="272"/>
      <c r="GQH24" s="272"/>
      <c r="GQI24" s="272"/>
      <c r="GQJ24" s="272"/>
      <c r="GQK24" s="272"/>
      <c r="GQL24" s="272"/>
      <c r="GQM24" s="272"/>
      <c r="GQN24" s="272"/>
      <c r="GQO24" s="272"/>
      <c r="GQP24" s="272"/>
      <c r="GQQ24" s="272"/>
      <c r="GQR24" s="272"/>
      <c r="GQS24" s="272"/>
      <c r="GQT24" s="272"/>
      <c r="GQU24" s="272"/>
      <c r="GQV24" s="272"/>
      <c r="GQW24" s="272"/>
      <c r="GQX24" s="272"/>
      <c r="GQY24" s="272"/>
      <c r="GQZ24" s="272"/>
      <c r="GRA24" s="272"/>
      <c r="GRB24" s="272"/>
      <c r="GRC24" s="272"/>
      <c r="GRD24" s="272"/>
      <c r="GRE24" s="272"/>
      <c r="GRF24" s="272"/>
      <c r="GRG24" s="272"/>
      <c r="GRH24" s="272"/>
      <c r="GRI24" s="272"/>
      <c r="GRJ24" s="272"/>
      <c r="GRK24" s="272"/>
      <c r="GRL24" s="272"/>
      <c r="GRM24" s="272"/>
      <c r="GRN24" s="272"/>
      <c r="GRO24" s="272"/>
      <c r="GRP24" s="272"/>
      <c r="GRQ24" s="272"/>
      <c r="GRR24" s="272"/>
      <c r="GRS24" s="272"/>
      <c r="GRT24" s="272"/>
      <c r="GRU24" s="272"/>
      <c r="GRV24" s="272"/>
      <c r="GRW24" s="272"/>
      <c r="GRX24" s="272"/>
      <c r="GRY24" s="272"/>
      <c r="GRZ24" s="272"/>
      <c r="GSA24" s="272"/>
      <c r="GSB24" s="272"/>
      <c r="GSC24" s="272"/>
      <c r="GSD24" s="272"/>
      <c r="GSE24" s="272"/>
      <c r="GSF24" s="272"/>
      <c r="GSG24" s="272"/>
      <c r="GSH24" s="272"/>
      <c r="GSI24" s="272"/>
      <c r="GSJ24" s="272"/>
      <c r="GSK24" s="272"/>
      <c r="GSL24" s="272"/>
      <c r="GSM24" s="272"/>
      <c r="GSN24" s="272"/>
      <c r="GSO24" s="272"/>
      <c r="GSP24" s="272"/>
      <c r="GSQ24" s="272"/>
      <c r="GSR24" s="272"/>
      <c r="GSS24" s="272"/>
      <c r="GST24" s="272"/>
      <c r="GSU24" s="272"/>
      <c r="GSV24" s="272"/>
      <c r="GSW24" s="272"/>
      <c r="GSX24" s="272"/>
      <c r="GSY24" s="272"/>
      <c r="GSZ24" s="272"/>
      <c r="GTA24" s="272"/>
      <c r="GTB24" s="272"/>
      <c r="GTC24" s="272"/>
      <c r="GTD24" s="272"/>
      <c r="GTE24" s="272"/>
      <c r="GTF24" s="272"/>
      <c r="GTG24" s="272"/>
      <c r="GTH24" s="272"/>
      <c r="GTI24" s="272"/>
      <c r="GTJ24" s="272"/>
      <c r="GTK24" s="272"/>
      <c r="GTL24" s="272"/>
      <c r="GTM24" s="272"/>
      <c r="GTN24" s="272"/>
      <c r="GTO24" s="272"/>
      <c r="GTP24" s="272"/>
      <c r="GTQ24" s="272"/>
      <c r="GTR24" s="272"/>
      <c r="GTS24" s="272"/>
      <c r="GTT24" s="272"/>
      <c r="GTU24" s="272"/>
      <c r="GTV24" s="272"/>
      <c r="GTW24" s="272"/>
      <c r="GTX24" s="272"/>
      <c r="GTY24" s="272"/>
      <c r="GTZ24" s="272"/>
      <c r="GUA24" s="272"/>
      <c r="GUB24" s="272"/>
      <c r="GUC24" s="272"/>
      <c r="GUD24" s="272"/>
      <c r="GUE24" s="272"/>
      <c r="GUF24" s="272"/>
      <c r="GUG24" s="272"/>
      <c r="GUH24" s="272"/>
      <c r="GUI24" s="272"/>
      <c r="GUJ24" s="272"/>
      <c r="GUK24" s="272"/>
      <c r="GUL24" s="272"/>
      <c r="GUM24" s="272"/>
      <c r="GUN24" s="272"/>
      <c r="GUO24" s="272"/>
      <c r="GUP24" s="272"/>
      <c r="GUQ24" s="272"/>
      <c r="GUR24" s="272"/>
      <c r="GUS24" s="272"/>
      <c r="GUT24" s="272"/>
      <c r="GUU24" s="272"/>
      <c r="GUV24" s="272"/>
      <c r="GUW24" s="272"/>
      <c r="GUX24" s="272"/>
      <c r="GUY24" s="272"/>
      <c r="GUZ24" s="272"/>
      <c r="GVA24" s="272"/>
      <c r="GVB24" s="272"/>
      <c r="GVC24" s="272"/>
      <c r="GVD24" s="272"/>
      <c r="GVE24" s="272"/>
      <c r="GVF24" s="272"/>
      <c r="GVG24" s="272"/>
      <c r="GVH24" s="272"/>
      <c r="GVI24" s="272"/>
      <c r="GVJ24" s="272"/>
      <c r="GVK24" s="272"/>
      <c r="GVL24" s="272"/>
      <c r="GVM24" s="272"/>
      <c r="GVN24" s="272"/>
      <c r="GVO24" s="272"/>
      <c r="GVP24" s="272"/>
      <c r="GVQ24" s="272"/>
      <c r="GVR24" s="272"/>
      <c r="GVS24" s="272"/>
      <c r="GVT24" s="272"/>
      <c r="GVU24" s="272"/>
      <c r="GVV24" s="272"/>
      <c r="GVW24" s="272"/>
      <c r="GVX24" s="272"/>
      <c r="GVY24" s="272"/>
      <c r="GVZ24" s="272"/>
      <c r="GWA24" s="272"/>
      <c r="GWB24" s="272"/>
      <c r="GWC24" s="272"/>
      <c r="GWD24" s="272"/>
      <c r="GWE24" s="272"/>
      <c r="GWF24" s="272"/>
      <c r="GWG24" s="272"/>
      <c r="GWH24" s="272"/>
      <c r="GWI24" s="272"/>
      <c r="GWJ24" s="272"/>
      <c r="GWK24" s="272"/>
      <c r="GWL24" s="272"/>
      <c r="GWM24" s="272"/>
      <c r="GWN24" s="272"/>
      <c r="GWO24" s="272"/>
      <c r="GWP24" s="272"/>
      <c r="GWQ24" s="272"/>
      <c r="GWR24" s="272"/>
      <c r="GWS24" s="272"/>
      <c r="GWT24" s="272"/>
      <c r="GWU24" s="272"/>
      <c r="GWV24" s="272"/>
      <c r="GWW24" s="272"/>
      <c r="GWX24" s="272"/>
      <c r="GWY24" s="272"/>
      <c r="GWZ24" s="272"/>
      <c r="GXA24" s="272"/>
      <c r="GXB24" s="272"/>
      <c r="GXC24" s="272"/>
      <c r="GXD24" s="272"/>
      <c r="GXE24" s="272"/>
      <c r="GXF24" s="272"/>
      <c r="GXG24" s="272"/>
      <c r="GXH24" s="272"/>
      <c r="GXI24" s="272"/>
      <c r="GXJ24" s="272"/>
      <c r="GXK24" s="272"/>
      <c r="GXL24" s="272"/>
      <c r="GXM24" s="272"/>
      <c r="GXN24" s="272"/>
      <c r="GXO24" s="272"/>
      <c r="GXP24" s="272"/>
      <c r="GXQ24" s="272"/>
      <c r="GXR24" s="272"/>
      <c r="GXS24" s="272"/>
      <c r="GXT24" s="272"/>
      <c r="GXU24" s="272"/>
      <c r="GXV24" s="272"/>
      <c r="GXW24" s="272"/>
      <c r="GXX24" s="272"/>
      <c r="GXY24" s="272"/>
      <c r="GXZ24" s="272"/>
      <c r="GYA24" s="272"/>
      <c r="GYB24" s="272"/>
      <c r="GYC24" s="272"/>
      <c r="GYD24" s="272"/>
      <c r="GYE24" s="272"/>
      <c r="GYF24" s="272"/>
      <c r="GYG24" s="272"/>
      <c r="GYH24" s="272"/>
      <c r="GYI24" s="272"/>
      <c r="GYJ24" s="272"/>
      <c r="GYK24" s="272"/>
      <c r="GYL24" s="272"/>
      <c r="GYM24" s="272"/>
      <c r="GYN24" s="272"/>
      <c r="GYO24" s="272"/>
      <c r="GYP24" s="272"/>
      <c r="GYQ24" s="272"/>
      <c r="GYR24" s="272"/>
      <c r="GYS24" s="272"/>
      <c r="GYT24" s="272"/>
      <c r="GYU24" s="272"/>
      <c r="GYV24" s="272"/>
      <c r="GYW24" s="272"/>
      <c r="GYX24" s="272"/>
      <c r="GYY24" s="272"/>
      <c r="GYZ24" s="272"/>
      <c r="GZA24" s="272"/>
      <c r="GZB24" s="272"/>
      <c r="GZC24" s="272"/>
      <c r="GZD24" s="272"/>
      <c r="GZE24" s="272"/>
      <c r="GZF24" s="272"/>
      <c r="GZG24" s="272"/>
      <c r="GZH24" s="272"/>
      <c r="GZI24" s="272"/>
      <c r="GZJ24" s="272"/>
      <c r="GZK24" s="272"/>
      <c r="GZL24" s="272"/>
      <c r="GZM24" s="272"/>
      <c r="GZN24" s="272"/>
      <c r="GZO24" s="272"/>
      <c r="GZP24" s="272"/>
      <c r="GZQ24" s="272"/>
      <c r="GZR24" s="272"/>
      <c r="GZS24" s="272"/>
      <c r="GZT24" s="272"/>
      <c r="GZU24" s="272"/>
      <c r="GZV24" s="272"/>
      <c r="GZW24" s="272"/>
      <c r="GZX24" s="272"/>
      <c r="GZY24" s="272"/>
      <c r="GZZ24" s="272"/>
      <c r="HAA24" s="272"/>
      <c r="HAB24" s="272"/>
      <c r="HAC24" s="272"/>
      <c r="HAD24" s="272"/>
      <c r="HAE24" s="272"/>
      <c r="HAF24" s="272"/>
      <c r="HAG24" s="272"/>
      <c r="HAH24" s="272"/>
      <c r="HAI24" s="272"/>
      <c r="HAJ24" s="272"/>
      <c r="HAK24" s="272"/>
      <c r="HAL24" s="272"/>
      <c r="HAM24" s="272"/>
      <c r="HAN24" s="272"/>
      <c r="HAO24" s="272"/>
      <c r="HAP24" s="272"/>
      <c r="HAQ24" s="272"/>
      <c r="HAR24" s="272"/>
      <c r="HAS24" s="272"/>
      <c r="HAT24" s="272"/>
      <c r="HAU24" s="272"/>
      <c r="HAV24" s="272"/>
      <c r="HAW24" s="272"/>
      <c r="HAX24" s="272"/>
      <c r="HAY24" s="272"/>
      <c r="HAZ24" s="272"/>
      <c r="HBA24" s="272"/>
      <c r="HBB24" s="272"/>
      <c r="HBC24" s="272"/>
      <c r="HBD24" s="272"/>
      <c r="HBE24" s="272"/>
      <c r="HBF24" s="272"/>
      <c r="HBG24" s="272"/>
      <c r="HBH24" s="272"/>
      <c r="HBI24" s="272"/>
      <c r="HBJ24" s="272"/>
      <c r="HBK24" s="272"/>
      <c r="HBL24" s="272"/>
      <c r="HBM24" s="272"/>
      <c r="HBN24" s="272"/>
      <c r="HBO24" s="272"/>
      <c r="HBP24" s="272"/>
      <c r="HBQ24" s="272"/>
      <c r="HBR24" s="272"/>
      <c r="HBS24" s="272"/>
      <c r="HBT24" s="272"/>
      <c r="HBU24" s="272"/>
      <c r="HBV24" s="272"/>
      <c r="HBW24" s="272"/>
      <c r="HBX24" s="272"/>
      <c r="HBY24" s="272"/>
      <c r="HBZ24" s="272"/>
      <c r="HCA24" s="272"/>
      <c r="HCB24" s="272"/>
      <c r="HCC24" s="272"/>
      <c r="HCD24" s="272"/>
      <c r="HCE24" s="272"/>
      <c r="HCF24" s="272"/>
      <c r="HCG24" s="272"/>
      <c r="HCH24" s="272"/>
      <c r="HCI24" s="272"/>
      <c r="HCJ24" s="272"/>
      <c r="HCK24" s="272"/>
      <c r="HCL24" s="272"/>
      <c r="HCM24" s="272"/>
      <c r="HCN24" s="272"/>
      <c r="HCO24" s="272"/>
      <c r="HCP24" s="272"/>
      <c r="HCQ24" s="272"/>
      <c r="HCR24" s="272"/>
      <c r="HCS24" s="272"/>
      <c r="HCT24" s="272"/>
      <c r="HCU24" s="272"/>
      <c r="HCV24" s="272"/>
      <c r="HCW24" s="272"/>
      <c r="HCX24" s="272"/>
      <c r="HCY24" s="272"/>
      <c r="HCZ24" s="272"/>
      <c r="HDA24" s="272"/>
      <c r="HDB24" s="272"/>
      <c r="HDC24" s="272"/>
      <c r="HDD24" s="272"/>
      <c r="HDE24" s="272"/>
      <c r="HDF24" s="272"/>
      <c r="HDG24" s="272"/>
      <c r="HDH24" s="272"/>
      <c r="HDI24" s="272"/>
      <c r="HDJ24" s="272"/>
      <c r="HDK24" s="272"/>
      <c r="HDL24" s="272"/>
      <c r="HDM24" s="272"/>
      <c r="HDN24" s="272"/>
      <c r="HDO24" s="272"/>
      <c r="HDP24" s="272"/>
      <c r="HDQ24" s="272"/>
      <c r="HDR24" s="272"/>
      <c r="HDS24" s="272"/>
      <c r="HDT24" s="272"/>
      <c r="HDU24" s="272"/>
      <c r="HDV24" s="272"/>
      <c r="HDW24" s="272"/>
      <c r="HDX24" s="272"/>
      <c r="HDY24" s="272"/>
      <c r="HDZ24" s="272"/>
      <c r="HEA24" s="272"/>
      <c r="HEB24" s="272"/>
      <c r="HEC24" s="272"/>
      <c r="HED24" s="272"/>
      <c r="HEE24" s="272"/>
      <c r="HEF24" s="272"/>
      <c r="HEG24" s="272"/>
      <c r="HEH24" s="272"/>
      <c r="HEI24" s="272"/>
      <c r="HEJ24" s="272"/>
      <c r="HEK24" s="272"/>
      <c r="HEL24" s="272"/>
      <c r="HEM24" s="272"/>
      <c r="HEN24" s="272"/>
      <c r="HEO24" s="272"/>
      <c r="HEP24" s="272"/>
      <c r="HEQ24" s="272"/>
      <c r="HER24" s="272"/>
      <c r="HES24" s="272"/>
      <c r="HET24" s="272"/>
      <c r="HEU24" s="272"/>
      <c r="HEV24" s="272"/>
      <c r="HEW24" s="272"/>
      <c r="HEX24" s="272"/>
      <c r="HEY24" s="272"/>
      <c r="HEZ24" s="272"/>
      <c r="HFA24" s="272"/>
      <c r="HFB24" s="272"/>
      <c r="HFC24" s="272"/>
      <c r="HFD24" s="272"/>
      <c r="HFE24" s="272"/>
      <c r="HFF24" s="272"/>
      <c r="HFG24" s="272"/>
      <c r="HFH24" s="272"/>
      <c r="HFI24" s="272"/>
      <c r="HFJ24" s="272"/>
      <c r="HFK24" s="272"/>
      <c r="HFL24" s="272"/>
      <c r="HFM24" s="272"/>
      <c r="HFN24" s="272"/>
      <c r="HFO24" s="272"/>
      <c r="HFP24" s="272"/>
      <c r="HFQ24" s="272"/>
      <c r="HFR24" s="272"/>
      <c r="HFS24" s="272"/>
      <c r="HFT24" s="272"/>
      <c r="HFU24" s="272"/>
      <c r="HFV24" s="272"/>
      <c r="HFW24" s="272"/>
      <c r="HFX24" s="272"/>
      <c r="HFY24" s="272"/>
      <c r="HFZ24" s="272"/>
      <c r="HGA24" s="272"/>
      <c r="HGB24" s="272"/>
      <c r="HGC24" s="272"/>
      <c r="HGD24" s="272"/>
      <c r="HGE24" s="272"/>
      <c r="HGF24" s="272"/>
      <c r="HGG24" s="272"/>
      <c r="HGH24" s="272"/>
      <c r="HGI24" s="272"/>
      <c r="HGJ24" s="272"/>
      <c r="HGK24" s="272"/>
      <c r="HGL24" s="272"/>
      <c r="HGM24" s="272"/>
      <c r="HGN24" s="272"/>
      <c r="HGO24" s="272"/>
      <c r="HGP24" s="272"/>
      <c r="HGQ24" s="272"/>
      <c r="HGR24" s="272"/>
      <c r="HGS24" s="272"/>
      <c r="HGT24" s="272"/>
      <c r="HGU24" s="272"/>
      <c r="HGV24" s="272"/>
      <c r="HGW24" s="272"/>
      <c r="HGX24" s="272"/>
      <c r="HGY24" s="272"/>
      <c r="HGZ24" s="272"/>
      <c r="HHA24" s="272"/>
      <c r="HHB24" s="272"/>
      <c r="HHC24" s="272"/>
      <c r="HHD24" s="272"/>
      <c r="HHE24" s="272"/>
      <c r="HHF24" s="272"/>
      <c r="HHG24" s="272"/>
      <c r="HHH24" s="272"/>
      <c r="HHI24" s="272"/>
      <c r="HHJ24" s="272"/>
      <c r="HHK24" s="272"/>
      <c r="HHL24" s="272"/>
      <c r="HHM24" s="272"/>
      <c r="HHN24" s="272"/>
      <c r="HHO24" s="272"/>
      <c r="HHP24" s="272"/>
      <c r="HHQ24" s="272"/>
      <c r="HHR24" s="272"/>
      <c r="HHS24" s="272"/>
      <c r="HHT24" s="272"/>
      <c r="HHU24" s="272"/>
      <c r="HHV24" s="272"/>
      <c r="HHW24" s="272"/>
      <c r="HHX24" s="272"/>
      <c r="HHY24" s="272"/>
      <c r="HHZ24" s="272"/>
      <c r="HIA24" s="272"/>
      <c r="HIB24" s="272"/>
      <c r="HIC24" s="272"/>
      <c r="HID24" s="272"/>
      <c r="HIE24" s="272"/>
      <c r="HIF24" s="272"/>
      <c r="HIG24" s="272"/>
      <c r="HIH24" s="272"/>
      <c r="HII24" s="272"/>
      <c r="HIJ24" s="272"/>
      <c r="HIK24" s="272"/>
      <c r="HIL24" s="272"/>
      <c r="HIM24" s="272"/>
      <c r="HIN24" s="272"/>
      <c r="HIO24" s="272"/>
      <c r="HIP24" s="272"/>
      <c r="HIQ24" s="272"/>
      <c r="HIR24" s="272"/>
      <c r="HIS24" s="272"/>
      <c r="HIT24" s="272"/>
      <c r="HIU24" s="272"/>
      <c r="HIV24" s="272"/>
      <c r="HIW24" s="272"/>
      <c r="HIX24" s="272"/>
      <c r="HIY24" s="272"/>
      <c r="HIZ24" s="272"/>
      <c r="HJA24" s="272"/>
      <c r="HJB24" s="272"/>
      <c r="HJC24" s="272"/>
      <c r="HJD24" s="272"/>
      <c r="HJE24" s="272"/>
      <c r="HJF24" s="272"/>
      <c r="HJG24" s="272"/>
      <c r="HJH24" s="272"/>
      <c r="HJI24" s="272"/>
      <c r="HJJ24" s="272"/>
      <c r="HJK24" s="272"/>
      <c r="HJL24" s="272"/>
      <c r="HJM24" s="272"/>
      <c r="HJN24" s="272"/>
      <c r="HJO24" s="272"/>
      <c r="HJP24" s="272"/>
      <c r="HJQ24" s="272"/>
      <c r="HJR24" s="272"/>
      <c r="HJS24" s="272"/>
      <c r="HJT24" s="272"/>
      <c r="HJU24" s="272"/>
      <c r="HJV24" s="272"/>
      <c r="HJW24" s="272"/>
      <c r="HJX24" s="272"/>
      <c r="HJY24" s="272"/>
      <c r="HJZ24" s="272"/>
      <c r="HKA24" s="272"/>
      <c r="HKB24" s="272"/>
      <c r="HKC24" s="272"/>
      <c r="HKD24" s="272"/>
      <c r="HKE24" s="272"/>
      <c r="HKF24" s="272"/>
      <c r="HKG24" s="272"/>
      <c r="HKH24" s="272"/>
      <c r="HKI24" s="272"/>
      <c r="HKJ24" s="272"/>
      <c r="HKK24" s="272"/>
      <c r="HKL24" s="272"/>
      <c r="HKM24" s="272"/>
      <c r="HKN24" s="272"/>
      <c r="HKO24" s="272"/>
      <c r="HKP24" s="272"/>
      <c r="HKQ24" s="272"/>
      <c r="HKR24" s="272"/>
      <c r="HKS24" s="272"/>
      <c r="HKT24" s="272"/>
      <c r="HKU24" s="272"/>
      <c r="HKV24" s="272"/>
      <c r="HKW24" s="272"/>
      <c r="HKX24" s="272"/>
      <c r="HKY24" s="272"/>
      <c r="HKZ24" s="272"/>
      <c r="HLA24" s="272"/>
      <c r="HLB24" s="272"/>
      <c r="HLC24" s="272"/>
      <c r="HLD24" s="272"/>
      <c r="HLE24" s="272"/>
      <c r="HLF24" s="272"/>
      <c r="HLG24" s="272"/>
      <c r="HLH24" s="272"/>
      <c r="HLI24" s="272"/>
      <c r="HLJ24" s="272"/>
      <c r="HLK24" s="272"/>
      <c r="HLL24" s="272"/>
      <c r="HLM24" s="272"/>
      <c r="HLN24" s="272"/>
      <c r="HLO24" s="272"/>
      <c r="HLP24" s="272"/>
      <c r="HLQ24" s="272"/>
      <c r="HLR24" s="272"/>
      <c r="HLS24" s="272"/>
      <c r="HLT24" s="272"/>
      <c r="HLU24" s="272"/>
      <c r="HLV24" s="272"/>
      <c r="HLW24" s="272"/>
      <c r="HLX24" s="272"/>
      <c r="HLY24" s="272"/>
      <c r="HLZ24" s="272"/>
      <c r="HMA24" s="272"/>
      <c r="HMB24" s="272"/>
      <c r="HMC24" s="272"/>
      <c r="HMD24" s="272"/>
      <c r="HME24" s="272"/>
      <c r="HMF24" s="272"/>
      <c r="HMG24" s="272"/>
      <c r="HMH24" s="272"/>
      <c r="HMI24" s="272"/>
      <c r="HMJ24" s="272"/>
      <c r="HMK24" s="272"/>
      <c r="HML24" s="272"/>
      <c r="HMM24" s="272"/>
      <c r="HMN24" s="272"/>
      <c r="HMO24" s="272"/>
      <c r="HMP24" s="272"/>
      <c r="HMQ24" s="272"/>
      <c r="HMR24" s="272"/>
      <c r="HMS24" s="272"/>
      <c r="HMT24" s="272"/>
      <c r="HMU24" s="272"/>
      <c r="HMV24" s="272"/>
      <c r="HMW24" s="272"/>
      <c r="HMX24" s="272"/>
      <c r="HMY24" s="272"/>
      <c r="HMZ24" s="272"/>
      <c r="HNA24" s="272"/>
      <c r="HNB24" s="272"/>
      <c r="HNC24" s="272"/>
      <c r="HND24" s="272"/>
      <c r="HNE24" s="272"/>
      <c r="HNF24" s="272"/>
      <c r="HNG24" s="272"/>
      <c r="HNH24" s="272"/>
      <c r="HNI24" s="272"/>
      <c r="HNJ24" s="272"/>
      <c r="HNK24" s="272"/>
      <c r="HNL24" s="272"/>
      <c r="HNM24" s="272"/>
      <c r="HNN24" s="272"/>
      <c r="HNO24" s="272"/>
      <c r="HNP24" s="272"/>
      <c r="HNQ24" s="272"/>
      <c r="HNR24" s="272"/>
      <c r="HNS24" s="272"/>
      <c r="HNT24" s="272"/>
      <c r="HNU24" s="272"/>
      <c r="HNV24" s="272"/>
      <c r="HNW24" s="272"/>
      <c r="HNX24" s="272"/>
      <c r="HNY24" s="272"/>
      <c r="HNZ24" s="272"/>
      <c r="HOA24" s="272"/>
      <c r="HOB24" s="272"/>
      <c r="HOC24" s="272"/>
      <c r="HOD24" s="272"/>
      <c r="HOE24" s="272"/>
      <c r="HOF24" s="272"/>
      <c r="HOG24" s="272"/>
      <c r="HOH24" s="272"/>
      <c r="HOI24" s="272"/>
      <c r="HOJ24" s="272"/>
      <c r="HOK24" s="272"/>
      <c r="HOL24" s="272"/>
      <c r="HOM24" s="272"/>
      <c r="HON24" s="272"/>
      <c r="HOO24" s="272"/>
      <c r="HOP24" s="272"/>
      <c r="HOQ24" s="272"/>
      <c r="HOR24" s="272"/>
      <c r="HOS24" s="272"/>
      <c r="HOT24" s="272"/>
      <c r="HOU24" s="272"/>
      <c r="HOV24" s="272"/>
      <c r="HOW24" s="272"/>
      <c r="HOX24" s="272"/>
      <c r="HOY24" s="272"/>
      <c r="HOZ24" s="272"/>
      <c r="HPA24" s="272"/>
      <c r="HPB24" s="272"/>
      <c r="HPC24" s="272"/>
      <c r="HPD24" s="272"/>
      <c r="HPE24" s="272"/>
      <c r="HPF24" s="272"/>
      <c r="HPG24" s="272"/>
      <c r="HPH24" s="272"/>
      <c r="HPI24" s="272"/>
      <c r="HPJ24" s="272"/>
      <c r="HPK24" s="272"/>
      <c r="HPL24" s="272"/>
      <c r="HPM24" s="272"/>
      <c r="HPN24" s="272"/>
      <c r="HPO24" s="272"/>
      <c r="HPP24" s="272"/>
      <c r="HPQ24" s="272"/>
      <c r="HPR24" s="272"/>
      <c r="HPS24" s="272"/>
      <c r="HPT24" s="272"/>
      <c r="HPU24" s="272"/>
      <c r="HPV24" s="272"/>
      <c r="HPW24" s="272"/>
      <c r="HPX24" s="272"/>
      <c r="HPY24" s="272"/>
      <c r="HPZ24" s="272"/>
      <c r="HQA24" s="272"/>
      <c r="HQB24" s="272"/>
      <c r="HQC24" s="272"/>
      <c r="HQD24" s="272"/>
      <c r="HQE24" s="272"/>
      <c r="HQF24" s="272"/>
      <c r="HQG24" s="272"/>
      <c r="HQH24" s="272"/>
      <c r="HQI24" s="272"/>
      <c r="HQJ24" s="272"/>
      <c r="HQK24" s="272"/>
      <c r="HQL24" s="272"/>
      <c r="HQM24" s="272"/>
      <c r="HQN24" s="272"/>
      <c r="HQO24" s="272"/>
      <c r="HQP24" s="272"/>
      <c r="HQQ24" s="272"/>
      <c r="HQR24" s="272"/>
      <c r="HQS24" s="272"/>
      <c r="HQT24" s="272"/>
      <c r="HQU24" s="272"/>
      <c r="HQV24" s="272"/>
      <c r="HQW24" s="272"/>
      <c r="HQX24" s="272"/>
      <c r="HQY24" s="272"/>
      <c r="HQZ24" s="272"/>
      <c r="HRA24" s="272"/>
      <c r="HRB24" s="272"/>
      <c r="HRC24" s="272"/>
      <c r="HRD24" s="272"/>
      <c r="HRE24" s="272"/>
      <c r="HRF24" s="272"/>
      <c r="HRG24" s="272"/>
      <c r="HRH24" s="272"/>
      <c r="HRI24" s="272"/>
      <c r="HRJ24" s="272"/>
      <c r="HRK24" s="272"/>
      <c r="HRL24" s="272"/>
      <c r="HRM24" s="272"/>
      <c r="HRN24" s="272"/>
      <c r="HRO24" s="272"/>
      <c r="HRP24" s="272"/>
      <c r="HRQ24" s="272"/>
      <c r="HRR24" s="272"/>
      <c r="HRS24" s="272"/>
      <c r="HRT24" s="272"/>
      <c r="HRU24" s="272"/>
      <c r="HRV24" s="272"/>
      <c r="HRW24" s="272"/>
      <c r="HRX24" s="272"/>
      <c r="HRY24" s="272"/>
      <c r="HRZ24" s="272"/>
      <c r="HSA24" s="272"/>
      <c r="HSB24" s="272"/>
      <c r="HSC24" s="272"/>
      <c r="HSD24" s="272"/>
      <c r="HSE24" s="272"/>
      <c r="HSF24" s="272"/>
      <c r="HSG24" s="272"/>
      <c r="HSH24" s="272"/>
      <c r="HSI24" s="272"/>
      <c r="HSJ24" s="272"/>
      <c r="HSK24" s="272"/>
      <c r="HSL24" s="272"/>
      <c r="HSM24" s="272"/>
      <c r="HSN24" s="272"/>
      <c r="HSO24" s="272"/>
      <c r="HSP24" s="272"/>
      <c r="HSQ24" s="272"/>
      <c r="HSR24" s="272"/>
      <c r="HSS24" s="272"/>
      <c r="HST24" s="272"/>
      <c r="HSU24" s="272"/>
      <c r="HSV24" s="272"/>
      <c r="HSW24" s="272"/>
      <c r="HSX24" s="272"/>
      <c r="HSY24" s="272"/>
      <c r="HSZ24" s="272"/>
      <c r="HTA24" s="272"/>
      <c r="HTB24" s="272"/>
      <c r="HTC24" s="272"/>
      <c r="HTD24" s="272"/>
      <c r="HTE24" s="272"/>
      <c r="HTF24" s="272"/>
      <c r="HTG24" s="272"/>
      <c r="HTH24" s="272"/>
      <c r="HTI24" s="272"/>
      <c r="HTJ24" s="272"/>
      <c r="HTK24" s="272"/>
      <c r="HTL24" s="272"/>
      <c r="HTM24" s="272"/>
      <c r="HTN24" s="272"/>
      <c r="HTO24" s="272"/>
      <c r="HTP24" s="272"/>
      <c r="HTQ24" s="272"/>
      <c r="HTR24" s="272"/>
      <c r="HTS24" s="272"/>
      <c r="HTT24" s="272"/>
      <c r="HTU24" s="272"/>
      <c r="HTV24" s="272"/>
      <c r="HTW24" s="272"/>
      <c r="HTX24" s="272"/>
      <c r="HTY24" s="272"/>
      <c r="HTZ24" s="272"/>
      <c r="HUA24" s="272"/>
      <c r="HUB24" s="272"/>
      <c r="HUC24" s="272"/>
      <c r="HUD24" s="272"/>
      <c r="HUE24" s="272"/>
      <c r="HUF24" s="272"/>
      <c r="HUG24" s="272"/>
      <c r="HUH24" s="272"/>
      <c r="HUI24" s="272"/>
      <c r="HUJ24" s="272"/>
      <c r="HUK24" s="272"/>
      <c r="HUL24" s="272"/>
      <c r="HUM24" s="272"/>
      <c r="HUN24" s="272"/>
      <c r="HUO24" s="272"/>
      <c r="HUP24" s="272"/>
      <c r="HUQ24" s="272"/>
      <c r="HUR24" s="272"/>
      <c r="HUS24" s="272"/>
      <c r="HUT24" s="272"/>
      <c r="HUU24" s="272"/>
      <c r="HUV24" s="272"/>
      <c r="HUW24" s="272"/>
      <c r="HUX24" s="272"/>
      <c r="HUY24" s="272"/>
      <c r="HUZ24" s="272"/>
      <c r="HVA24" s="272"/>
      <c r="HVB24" s="272"/>
      <c r="HVC24" s="272"/>
      <c r="HVD24" s="272"/>
      <c r="HVE24" s="272"/>
      <c r="HVF24" s="272"/>
      <c r="HVG24" s="272"/>
      <c r="HVH24" s="272"/>
      <c r="HVI24" s="272"/>
      <c r="HVJ24" s="272"/>
      <c r="HVK24" s="272"/>
      <c r="HVL24" s="272"/>
      <c r="HVM24" s="272"/>
      <c r="HVN24" s="272"/>
      <c r="HVO24" s="272"/>
      <c r="HVP24" s="272"/>
      <c r="HVQ24" s="272"/>
      <c r="HVR24" s="272"/>
      <c r="HVS24" s="272"/>
      <c r="HVT24" s="272"/>
      <c r="HVU24" s="272"/>
      <c r="HVV24" s="272"/>
      <c r="HVW24" s="272"/>
      <c r="HVX24" s="272"/>
      <c r="HVY24" s="272"/>
      <c r="HVZ24" s="272"/>
      <c r="HWA24" s="272"/>
      <c r="HWB24" s="272"/>
      <c r="HWC24" s="272"/>
      <c r="HWD24" s="272"/>
      <c r="HWE24" s="272"/>
      <c r="HWF24" s="272"/>
      <c r="HWG24" s="272"/>
      <c r="HWH24" s="272"/>
      <c r="HWI24" s="272"/>
      <c r="HWJ24" s="272"/>
      <c r="HWK24" s="272"/>
      <c r="HWL24" s="272"/>
      <c r="HWM24" s="272"/>
      <c r="HWN24" s="272"/>
      <c r="HWO24" s="272"/>
      <c r="HWP24" s="272"/>
      <c r="HWQ24" s="272"/>
      <c r="HWR24" s="272"/>
      <c r="HWS24" s="272"/>
      <c r="HWT24" s="272"/>
      <c r="HWU24" s="272"/>
      <c r="HWV24" s="272"/>
      <c r="HWW24" s="272"/>
      <c r="HWX24" s="272"/>
      <c r="HWY24" s="272"/>
      <c r="HWZ24" s="272"/>
      <c r="HXA24" s="272"/>
      <c r="HXB24" s="272"/>
      <c r="HXC24" s="272"/>
      <c r="HXD24" s="272"/>
      <c r="HXE24" s="272"/>
      <c r="HXF24" s="272"/>
      <c r="HXG24" s="272"/>
      <c r="HXH24" s="272"/>
      <c r="HXI24" s="272"/>
      <c r="HXJ24" s="272"/>
      <c r="HXK24" s="272"/>
      <c r="HXL24" s="272"/>
      <c r="HXM24" s="272"/>
      <c r="HXN24" s="272"/>
      <c r="HXO24" s="272"/>
      <c r="HXP24" s="272"/>
      <c r="HXQ24" s="272"/>
      <c r="HXR24" s="272"/>
      <c r="HXS24" s="272"/>
      <c r="HXT24" s="272"/>
      <c r="HXU24" s="272"/>
      <c r="HXV24" s="272"/>
      <c r="HXW24" s="272"/>
      <c r="HXX24" s="272"/>
      <c r="HXY24" s="272"/>
      <c r="HXZ24" s="272"/>
      <c r="HYA24" s="272"/>
      <c r="HYB24" s="272"/>
      <c r="HYC24" s="272"/>
      <c r="HYD24" s="272"/>
      <c r="HYE24" s="272"/>
      <c r="HYF24" s="272"/>
      <c r="HYG24" s="272"/>
      <c r="HYH24" s="272"/>
      <c r="HYI24" s="272"/>
      <c r="HYJ24" s="272"/>
      <c r="HYK24" s="272"/>
      <c r="HYL24" s="272"/>
      <c r="HYM24" s="272"/>
      <c r="HYN24" s="272"/>
      <c r="HYO24" s="272"/>
      <c r="HYP24" s="272"/>
      <c r="HYQ24" s="272"/>
      <c r="HYR24" s="272"/>
      <c r="HYS24" s="272"/>
      <c r="HYT24" s="272"/>
      <c r="HYU24" s="272"/>
      <c r="HYV24" s="272"/>
      <c r="HYW24" s="272"/>
      <c r="HYX24" s="272"/>
      <c r="HYY24" s="272"/>
      <c r="HYZ24" s="272"/>
      <c r="HZA24" s="272"/>
      <c r="HZB24" s="272"/>
      <c r="HZC24" s="272"/>
      <c r="HZD24" s="272"/>
      <c r="HZE24" s="272"/>
      <c r="HZF24" s="272"/>
      <c r="HZG24" s="272"/>
      <c r="HZH24" s="272"/>
      <c r="HZI24" s="272"/>
      <c r="HZJ24" s="272"/>
      <c r="HZK24" s="272"/>
      <c r="HZL24" s="272"/>
      <c r="HZM24" s="272"/>
      <c r="HZN24" s="272"/>
      <c r="HZO24" s="272"/>
      <c r="HZP24" s="272"/>
      <c r="HZQ24" s="272"/>
      <c r="HZR24" s="272"/>
      <c r="HZS24" s="272"/>
      <c r="HZT24" s="272"/>
      <c r="HZU24" s="272"/>
      <c r="HZV24" s="272"/>
      <c r="HZW24" s="272"/>
      <c r="HZX24" s="272"/>
      <c r="HZY24" s="272"/>
      <c r="HZZ24" s="272"/>
      <c r="IAA24" s="272"/>
      <c r="IAB24" s="272"/>
      <c r="IAC24" s="272"/>
      <c r="IAD24" s="272"/>
      <c r="IAE24" s="272"/>
      <c r="IAF24" s="272"/>
      <c r="IAG24" s="272"/>
      <c r="IAH24" s="272"/>
      <c r="IAI24" s="272"/>
      <c r="IAJ24" s="272"/>
      <c r="IAK24" s="272"/>
      <c r="IAL24" s="272"/>
      <c r="IAM24" s="272"/>
      <c r="IAN24" s="272"/>
      <c r="IAO24" s="272"/>
      <c r="IAP24" s="272"/>
      <c r="IAQ24" s="272"/>
      <c r="IAR24" s="272"/>
      <c r="IAS24" s="272"/>
      <c r="IAT24" s="272"/>
      <c r="IAU24" s="272"/>
      <c r="IAV24" s="272"/>
      <c r="IAW24" s="272"/>
      <c r="IAX24" s="272"/>
      <c r="IAY24" s="272"/>
      <c r="IAZ24" s="272"/>
      <c r="IBA24" s="272"/>
      <c r="IBB24" s="272"/>
      <c r="IBC24" s="272"/>
      <c r="IBD24" s="272"/>
      <c r="IBE24" s="272"/>
      <c r="IBF24" s="272"/>
      <c r="IBG24" s="272"/>
      <c r="IBH24" s="272"/>
      <c r="IBI24" s="272"/>
      <c r="IBJ24" s="272"/>
      <c r="IBK24" s="272"/>
      <c r="IBL24" s="272"/>
      <c r="IBM24" s="272"/>
      <c r="IBN24" s="272"/>
      <c r="IBO24" s="272"/>
      <c r="IBP24" s="272"/>
      <c r="IBQ24" s="272"/>
      <c r="IBR24" s="272"/>
      <c r="IBS24" s="272"/>
      <c r="IBT24" s="272"/>
      <c r="IBU24" s="272"/>
      <c r="IBV24" s="272"/>
      <c r="IBW24" s="272"/>
      <c r="IBX24" s="272"/>
      <c r="IBY24" s="272"/>
      <c r="IBZ24" s="272"/>
      <c r="ICA24" s="272"/>
      <c r="ICB24" s="272"/>
      <c r="ICC24" s="272"/>
      <c r="ICD24" s="272"/>
      <c r="ICE24" s="272"/>
      <c r="ICF24" s="272"/>
      <c r="ICG24" s="272"/>
      <c r="ICH24" s="272"/>
      <c r="ICI24" s="272"/>
      <c r="ICJ24" s="272"/>
      <c r="ICK24" s="272"/>
      <c r="ICL24" s="272"/>
      <c r="ICM24" s="272"/>
      <c r="ICN24" s="272"/>
      <c r="ICO24" s="272"/>
      <c r="ICP24" s="272"/>
      <c r="ICQ24" s="272"/>
      <c r="ICR24" s="272"/>
      <c r="ICS24" s="272"/>
      <c r="ICT24" s="272"/>
      <c r="ICU24" s="272"/>
      <c r="ICV24" s="272"/>
      <c r="ICW24" s="272"/>
      <c r="ICX24" s="272"/>
      <c r="ICY24" s="272"/>
      <c r="ICZ24" s="272"/>
      <c r="IDA24" s="272"/>
      <c r="IDB24" s="272"/>
      <c r="IDC24" s="272"/>
      <c r="IDD24" s="272"/>
      <c r="IDE24" s="272"/>
      <c r="IDF24" s="272"/>
      <c r="IDG24" s="272"/>
      <c r="IDH24" s="272"/>
      <c r="IDI24" s="272"/>
      <c r="IDJ24" s="272"/>
      <c r="IDK24" s="272"/>
      <c r="IDL24" s="272"/>
      <c r="IDM24" s="272"/>
      <c r="IDN24" s="272"/>
      <c r="IDO24" s="272"/>
      <c r="IDP24" s="272"/>
      <c r="IDQ24" s="272"/>
      <c r="IDR24" s="272"/>
      <c r="IDS24" s="272"/>
      <c r="IDT24" s="272"/>
      <c r="IDU24" s="272"/>
      <c r="IDV24" s="272"/>
      <c r="IDW24" s="272"/>
      <c r="IDX24" s="272"/>
      <c r="IDY24" s="272"/>
      <c r="IDZ24" s="272"/>
      <c r="IEA24" s="272"/>
      <c r="IEB24" s="272"/>
      <c r="IEC24" s="272"/>
      <c r="IED24" s="272"/>
      <c r="IEE24" s="272"/>
      <c r="IEF24" s="272"/>
      <c r="IEG24" s="272"/>
      <c r="IEH24" s="272"/>
      <c r="IEI24" s="272"/>
      <c r="IEJ24" s="272"/>
      <c r="IEK24" s="272"/>
      <c r="IEL24" s="272"/>
      <c r="IEM24" s="272"/>
      <c r="IEN24" s="272"/>
      <c r="IEO24" s="272"/>
      <c r="IEP24" s="272"/>
      <c r="IEQ24" s="272"/>
      <c r="IER24" s="272"/>
      <c r="IES24" s="272"/>
      <c r="IET24" s="272"/>
      <c r="IEU24" s="272"/>
      <c r="IEV24" s="272"/>
      <c r="IEW24" s="272"/>
      <c r="IEX24" s="272"/>
      <c r="IEY24" s="272"/>
      <c r="IEZ24" s="272"/>
      <c r="IFA24" s="272"/>
      <c r="IFB24" s="272"/>
      <c r="IFC24" s="272"/>
      <c r="IFD24" s="272"/>
      <c r="IFE24" s="272"/>
      <c r="IFF24" s="272"/>
      <c r="IFG24" s="272"/>
      <c r="IFH24" s="272"/>
      <c r="IFI24" s="272"/>
      <c r="IFJ24" s="272"/>
      <c r="IFK24" s="272"/>
      <c r="IFL24" s="272"/>
      <c r="IFM24" s="272"/>
      <c r="IFN24" s="272"/>
      <c r="IFO24" s="272"/>
      <c r="IFP24" s="272"/>
      <c r="IFQ24" s="272"/>
      <c r="IFR24" s="272"/>
      <c r="IFS24" s="272"/>
      <c r="IFT24" s="272"/>
      <c r="IFU24" s="272"/>
      <c r="IFV24" s="272"/>
      <c r="IFW24" s="272"/>
      <c r="IFX24" s="272"/>
      <c r="IFY24" s="272"/>
      <c r="IFZ24" s="272"/>
      <c r="IGA24" s="272"/>
      <c r="IGB24" s="272"/>
      <c r="IGC24" s="272"/>
      <c r="IGD24" s="272"/>
      <c r="IGE24" s="272"/>
      <c r="IGF24" s="272"/>
      <c r="IGG24" s="272"/>
      <c r="IGH24" s="272"/>
      <c r="IGI24" s="272"/>
      <c r="IGJ24" s="272"/>
      <c r="IGK24" s="272"/>
      <c r="IGL24" s="272"/>
      <c r="IGM24" s="272"/>
      <c r="IGN24" s="272"/>
      <c r="IGO24" s="272"/>
      <c r="IGP24" s="272"/>
      <c r="IGQ24" s="272"/>
      <c r="IGR24" s="272"/>
      <c r="IGS24" s="272"/>
      <c r="IGT24" s="272"/>
      <c r="IGU24" s="272"/>
      <c r="IGV24" s="272"/>
      <c r="IGW24" s="272"/>
      <c r="IGX24" s="272"/>
      <c r="IGY24" s="272"/>
      <c r="IGZ24" s="272"/>
      <c r="IHA24" s="272"/>
      <c r="IHB24" s="272"/>
      <c r="IHC24" s="272"/>
      <c r="IHD24" s="272"/>
      <c r="IHE24" s="272"/>
      <c r="IHF24" s="272"/>
      <c r="IHG24" s="272"/>
      <c r="IHH24" s="272"/>
      <c r="IHI24" s="272"/>
      <c r="IHJ24" s="272"/>
      <c r="IHK24" s="272"/>
      <c r="IHL24" s="272"/>
      <c r="IHM24" s="272"/>
      <c r="IHN24" s="272"/>
      <c r="IHO24" s="272"/>
      <c r="IHP24" s="272"/>
      <c r="IHQ24" s="272"/>
      <c r="IHR24" s="272"/>
      <c r="IHS24" s="272"/>
      <c r="IHT24" s="272"/>
      <c r="IHU24" s="272"/>
      <c r="IHV24" s="272"/>
      <c r="IHW24" s="272"/>
      <c r="IHX24" s="272"/>
      <c r="IHY24" s="272"/>
      <c r="IHZ24" s="272"/>
      <c r="IIA24" s="272"/>
      <c r="IIB24" s="272"/>
      <c r="IIC24" s="272"/>
      <c r="IID24" s="272"/>
      <c r="IIE24" s="272"/>
      <c r="IIF24" s="272"/>
      <c r="IIG24" s="272"/>
      <c r="IIH24" s="272"/>
      <c r="III24" s="272"/>
      <c r="IIJ24" s="272"/>
      <c r="IIK24" s="272"/>
      <c r="IIL24" s="272"/>
      <c r="IIM24" s="272"/>
      <c r="IIN24" s="272"/>
      <c r="IIO24" s="272"/>
      <c r="IIP24" s="272"/>
      <c r="IIQ24" s="272"/>
      <c r="IIR24" s="272"/>
      <c r="IIS24" s="272"/>
      <c r="IIT24" s="272"/>
      <c r="IIU24" s="272"/>
      <c r="IIV24" s="272"/>
      <c r="IIW24" s="272"/>
      <c r="IIX24" s="272"/>
      <c r="IIY24" s="272"/>
      <c r="IIZ24" s="272"/>
      <c r="IJA24" s="272"/>
      <c r="IJB24" s="272"/>
      <c r="IJC24" s="272"/>
      <c r="IJD24" s="272"/>
      <c r="IJE24" s="272"/>
      <c r="IJF24" s="272"/>
      <c r="IJG24" s="272"/>
      <c r="IJH24" s="272"/>
      <c r="IJI24" s="272"/>
      <c r="IJJ24" s="272"/>
      <c r="IJK24" s="272"/>
      <c r="IJL24" s="272"/>
      <c r="IJM24" s="272"/>
      <c r="IJN24" s="272"/>
      <c r="IJO24" s="272"/>
      <c r="IJP24" s="272"/>
      <c r="IJQ24" s="272"/>
      <c r="IJR24" s="272"/>
      <c r="IJS24" s="272"/>
      <c r="IJT24" s="272"/>
      <c r="IJU24" s="272"/>
      <c r="IJV24" s="272"/>
      <c r="IJW24" s="272"/>
      <c r="IJX24" s="272"/>
      <c r="IJY24" s="272"/>
      <c r="IJZ24" s="272"/>
      <c r="IKA24" s="272"/>
      <c r="IKB24" s="272"/>
      <c r="IKC24" s="272"/>
      <c r="IKD24" s="272"/>
      <c r="IKE24" s="272"/>
      <c r="IKF24" s="272"/>
      <c r="IKG24" s="272"/>
      <c r="IKH24" s="272"/>
      <c r="IKI24" s="272"/>
      <c r="IKJ24" s="272"/>
      <c r="IKK24" s="272"/>
      <c r="IKL24" s="272"/>
      <c r="IKM24" s="272"/>
      <c r="IKN24" s="272"/>
      <c r="IKO24" s="272"/>
      <c r="IKP24" s="272"/>
      <c r="IKQ24" s="272"/>
      <c r="IKR24" s="272"/>
      <c r="IKS24" s="272"/>
      <c r="IKT24" s="272"/>
      <c r="IKU24" s="272"/>
      <c r="IKV24" s="272"/>
      <c r="IKW24" s="272"/>
      <c r="IKX24" s="272"/>
      <c r="IKY24" s="272"/>
      <c r="IKZ24" s="272"/>
      <c r="ILA24" s="272"/>
      <c r="ILB24" s="272"/>
      <c r="ILC24" s="272"/>
      <c r="ILD24" s="272"/>
      <c r="ILE24" s="272"/>
      <c r="ILF24" s="272"/>
      <c r="ILG24" s="272"/>
      <c r="ILH24" s="272"/>
      <c r="ILI24" s="272"/>
      <c r="ILJ24" s="272"/>
      <c r="ILK24" s="272"/>
      <c r="ILL24" s="272"/>
      <c r="ILM24" s="272"/>
      <c r="ILN24" s="272"/>
      <c r="ILO24" s="272"/>
      <c r="ILP24" s="272"/>
      <c r="ILQ24" s="272"/>
      <c r="ILR24" s="272"/>
      <c r="ILS24" s="272"/>
      <c r="ILT24" s="272"/>
      <c r="ILU24" s="272"/>
      <c r="ILV24" s="272"/>
      <c r="ILW24" s="272"/>
      <c r="ILX24" s="272"/>
      <c r="ILY24" s="272"/>
      <c r="ILZ24" s="272"/>
      <c r="IMA24" s="272"/>
      <c r="IMB24" s="272"/>
      <c r="IMC24" s="272"/>
      <c r="IMD24" s="272"/>
      <c r="IME24" s="272"/>
      <c r="IMF24" s="272"/>
      <c r="IMG24" s="272"/>
      <c r="IMH24" s="272"/>
      <c r="IMI24" s="272"/>
      <c r="IMJ24" s="272"/>
      <c r="IMK24" s="272"/>
      <c r="IML24" s="272"/>
      <c r="IMM24" s="272"/>
      <c r="IMN24" s="272"/>
      <c r="IMO24" s="272"/>
      <c r="IMP24" s="272"/>
      <c r="IMQ24" s="272"/>
      <c r="IMR24" s="272"/>
      <c r="IMS24" s="272"/>
      <c r="IMT24" s="272"/>
      <c r="IMU24" s="272"/>
      <c r="IMV24" s="272"/>
      <c r="IMW24" s="272"/>
      <c r="IMX24" s="272"/>
      <c r="IMY24" s="272"/>
      <c r="IMZ24" s="272"/>
      <c r="INA24" s="272"/>
      <c r="INB24" s="272"/>
      <c r="INC24" s="272"/>
      <c r="IND24" s="272"/>
      <c r="INE24" s="272"/>
      <c r="INF24" s="272"/>
      <c r="ING24" s="272"/>
      <c r="INH24" s="272"/>
      <c r="INI24" s="272"/>
      <c r="INJ24" s="272"/>
      <c r="INK24" s="272"/>
      <c r="INL24" s="272"/>
      <c r="INM24" s="272"/>
      <c r="INN24" s="272"/>
      <c r="INO24" s="272"/>
      <c r="INP24" s="272"/>
      <c r="INQ24" s="272"/>
      <c r="INR24" s="272"/>
      <c r="INS24" s="272"/>
      <c r="INT24" s="272"/>
      <c r="INU24" s="272"/>
      <c r="INV24" s="272"/>
      <c r="INW24" s="272"/>
      <c r="INX24" s="272"/>
      <c r="INY24" s="272"/>
      <c r="INZ24" s="272"/>
      <c r="IOA24" s="272"/>
      <c r="IOB24" s="272"/>
      <c r="IOC24" s="272"/>
      <c r="IOD24" s="272"/>
      <c r="IOE24" s="272"/>
      <c r="IOF24" s="272"/>
      <c r="IOG24" s="272"/>
      <c r="IOH24" s="272"/>
      <c r="IOI24" s="272"/>
      <c r="IOJ24" s="272"/>
      <c r="IOK24" s="272"/>
      <c r="IOL24" s="272"/>
      <c r="IOM24" s="272"/>
      <c r="ION24" s="272"/>
      <c r="IOO24" s="272"/>
      <c r="IOP24" s="272"/>
      <c r="IOQ24" s="272"/>
      <c r="IOR24" s="272"/>
      <c r="IOS24" s="272"/>
      <c r="IOT24" s="272"/>
      <c r="IOU24" s="272"/>
      <c r="IOV24" s="272"/>
      <c r="IOW24" s="272"/>
      <c r="IOX24" s="272"/>
      <c r="IOY24" s="272"/>
      <c r="IOZ24" s="272"/>
      <c r="IPA24" s="272"/>
      <c r="IPB24" s="272"/>
      <c r="IPC24" s="272"/>
      <c r="IPD24" s="272"/>
      <c r="IPE24" s="272"/>
      <c r="IPF24" s="272"/>
      <c r="IPG24" s="272"/>
      <c r="IPH24" s="272"/>
      <c r="IPI24" s="272"/>
      <c r="IPJ24" s="272"/>
      <c r="IPK24" s="272"/>
      <c r="IPL24" s="272"/>
      <c r="IPM24" s="272"/>
      <c r="IPN24" s="272"/>
      <c r="IPO24" s="272"/>
      <c r="IPP24" s="272"/>
      <c r="IPQ24" s="272"/>
      <c r="IPR24" s="272"/>
      <c r="IPS24" s="272"/>
      <c r="IPT24" s="272"/>
      <c r="IPU24" s="272"/>
      <c r="IPV24" s="272"/>
      <c r="IPW24" s="272"/>
      <c r="IPX24" s="272"/>
      <c r="IPY24" s="272"/>
      <c r="IPZ24" s="272"/>
      <c r="IQA24" s="272"/>
      <c r="IQB24" s="272"/>
      <c r="IQC24" s="272"/>
      <c r="IQD24" s="272"/>
      <c r="IQE24" s="272"/>
      <c r="IQF24" s="272"/>
      <c r="IQG24" s="272"/>
      <c r="IQH24" s="272"/>
      <c r="IQI24" s="272"/>
      <c r="IQJ24" s="272"/>
      <c r="IQK24" s="272"/>
      <c r="IQL24" s="272"/>
      <c r="IQM24" s="272"/>
      <c r="IQN24" s="272"/>
      <c r="IQO24" s="272"/>
      <c r="IQP24" s="272"/>
      <c r="IQQ24" s="272"/>
      <c r="IQR24" s="272"/>
      <c r="IQS24" s="272"/>
      <c r="IQT24" s="272"/>
      <c r="IQU24" s="272"/>
      <c r="IQV24" s="272"/>
      <c r="IQW24" s="272"/>
      <c r="IQX24" s="272"/>
      <c r="IQY24" s="272"/>
      <c r="IQZ24" s="272"/>
      <c r="IRA24" s="272"/>
      <c r="IRB24" s="272"/>
      <c r="IRC24" s="272"/>
      <c r="IRD24" s="272"/>
      <c r="IRE24" s="272"/>
      <c r="IRF24" s="272"/>
      <c r="IRG24" s="272"/>
      <c r="IRH24" s="272"/>
      <c r="IRI24" s="272"/>
      <c r="IRJ24" s="272"/>
      <c r="IRK24" s="272"/>
      <c r="IRL24" s="272"/>
      <c r="IRM24" s="272"/>
      <c r="IRN24" s="272"/>
      <c r="IRO24" s="272"/>
      <c r="IRP24" s="272"/>
      <c r="IRQ24" s="272"/>
      <c r="IRR24" s="272"/>
      <c r="IRS24" s="272"/>
      <c r="IRT24" s="272"/>
      <c r="IRU24" s="272"/>
      <c r="IRV24" s="272"/>
      <c r="IRW24" s="272"/>
      <c r="IRX24" s="272"/>
      <c r="IRY24" s="272"/>
      <c r="IRZ24" s="272"/>
      <c r="ISA24" s="272"/>
      <c r="ISB24" s="272"/>
      <c r="ISC24" s="272"/>
      <c r="ISD24" s="272"/>
      <c r="ISE24" s="272"/>
      <c r="ISF24" s="272"/>
      <c r="ISG24" s="272"/>
      <c r="ISH24" s="272"/>
      <c r="ISI24" s="272"/>
      <c r="ISJ24" s="272"/>
      <c r="ISK24" s="272"/>
      <c r="ISL24" s="272"/>
      <c r="ISM24" s="272"/>
      <c r="ISN24" s="272"/>
      <c r="ISO24" s="272"/>
      <c r="ISP24" s="272"/>
      <c r="ISQ24" s="272"/>
      <c r="ISR24" s="272"/>
      <c r="ISS24" s="272"/>
      <c r="IST24" s="272"/>
      <c r="ISU24" s="272"/>
      <c r="ISV24" s="272"/>
      <c r="ISW24" s="272"/>
      <c r="ISX24" s="272"/>
      <c r="ISY24" s="272"/>
      <c r="ISZ24" s="272"/>
      <c r="ITA24" s="272"/>
      <c r="ITB24" s="272"/>
      <c r="ITC24" s="272"/>
      <c r="ITD24" s="272"/>
      <c r="ITE24" s="272"/>
      <c r="ITF24" s="272"/>
      <c r="ITG24" s="272"/>
      <c r="ITH24" s="272"/>
      <c r="ITI24" s="272"/>
      <c r="ITJ24" s="272"/>
      <c r="ITK24" s="272"/>
      <c r="ITL24" s="272"/>
      <c r="ITM24" s="272"/>
      <c r="ITN24" s="272"/>
      <c r="ITO24" s="272"/>
      <c r="ITP24" s="272"/>
      <c r="ITQ24" s="272"/>
      <c r="ITR24" s="272"/>
      <c r="ITS24" s="272"/>
      <c r="ITT24" s="272"/>
      <c r="ITU24" s="272"/>
      <c r="ITV24" s="272"/>
      <c r="ITW24" s="272"/>
      <c r="ITX24" s="272"/>
      <c r="ITY24" s="272"/>
      <c r="ITZ24" s="272"/>
      <c r="IUA24" s="272"/>
      <c r="IUB24" s="272"/>
      <c r="IUC24" s="272"/>
      <c r="IUD24" s="272"/>
      <c r="IUE24" s="272"/>
      <c r="IUF24" s="272"/>
      <c r="IUG24" s="272"/>
      <c r="IUH24" s="272"/>
      <c r="IUI24" s="272"/>
      <c r="IUJ24" s="272"/>
      <c r="IUK24" s="272"/>
      <c r="IUL24" s="272"/>
      <c r="IUM24" s="272"/>
      <c r="IUN24" s="272"/>
      <c r="IUO24" s="272"/>
      <c r="IUP24" s="272"/>
      <c r="IUQ24" s="272"/>
      <c r="IUR24" s="272"/>
      <c r="IUS24" s="272"/>
      <c r="IUT24" s="272"/>
      <c r="IUU24" s="272"/>
      <c r="IUV24" s="272"/>
      <c r="IUW24" s="272"/>
      <c r="IUX24" s="272"/>
      <c r="IUY24" s="272"/>
      <c r="IUZ24" s="272"/>
      <c r="IVA24" s="272"/>
      <c r="IVB24" s="272"/>
      <c r="IVC24" s="272"/>
      <c r="IVD24" s="272"/>
      <c r="IVE24" s="272"/>
      <c r="IVF24" s="272"/>
      <c r="IVG24" s="272"/>
      <c r="IVH24" s="272"/>
      <c r="IVI24" s="272"/>
      <c r="IVJ24" s="272"/>
      <c r="IVK24" s="272"/>
      <c r="IVL24" s="272"/>
      <c r="IVM24" s="272"/>
      <c r="IVN24" s="272"/>
      <c r="IVO24" s="272"/>
      <c r="IVP24" s="272"/>
      <c r="IVQ24" s="272"/>
      <c r="IVR24" s="272"/>
      <c r="IVS24" s="272"/>
      <c r="IVT24" s="272"/>
      <c r="IVU24" s="272"/>
      <c r="IVV24" s="272"/>
      <c r="IVW24" s="272"/>
      <c r="IVX24" s="272"/>
      <c r="IVY24" s="272"/>
      <c r="IVZ24" s="272"/>
      <c r="IWA24" s="272"/>
      <c r="IWB24" s="272"/>
      <c r="IWC24" s="272"/>
      <c r="IWD24" s="272"/>
      <c r="IWE24" s="272"/>
      <c r="IWF24" s="272"/>
      <c r="IWG24" s="272"/>
      <c r="IWH24" s="272"/>
      <c r="IWI24" s="272"/>
      <c r="IWJ24" s="272"/>
      <c r="IWK24" s="272"/>
      <c r="IWL24" s="272"/>
      <c r="IWM24" s="272"/>
      <c r="IWN24" s="272"/>
      <c r="IWO24" s="272"/>
      <c r="IWP24" s="272"/>
      <c r="IWQ24" s="272"/>
      <c r="IWR24" s="272"/>
      <c r="IWS24" s="272"/>
      <c r="IWT24" s="272"/>
      <c r="IWU24" s="272"/>
      <c r="IWV24" s="272"/>
      <c r="IWW24" s="272"/>
      <c r="IWX24" s="272"/>
      <c r="IWY24" s="272"/>
      <c r="IWZ24" s="272"/>
      <c r="IXA24" s="272"/>
      <c r="IXB24" s="272"/>
      <c r="IXC24" s="272"/>
      <c r="IXD24" s="272"/>
      <c r="IXE24" s="272"/>
      <c r="IXF24" s="272"/>
      <c r="IXG24" s="272"/>
      <c r="IXH24" s="272"/>
      <c r="IXI24" s="272"/>
      <c r="IXJ24" s="272"/>
      <c r="IXK24" s="272"/>
      <c r="IXL24" s="272"/>
      <c r="IXM24" s="272"/>
      <c r="IXN24" s="272"/>
      <c r="IXO24" s="272"/>
      <c r="IXP24" s="272"/>
      <c r="IXQ24" s="272"/>
      <c r="IXR24" s="272"/>
      <c r="IXS24" s="272"/>
      <c r="IXT24" s="272"/>
      <c r="IXU24" s="272"/>
      <c r="IXV24" s="272"/>
      <c r="IXW24" s="272"/>
      <c r="IXX24" s="272"/>
      <c r="IXY24" s="272"/>
      <c r="IXZ24" s="272"/>
      <c r="IYA24" s="272"/>
      <c r="IYB24" s="272"/>
      <c r="IYC24" s="272"/>
      <c r="IYD24" s="272"/>
      <c r="IYE24" s="272"/>
      <c r="IYF24" s="272"/>
      <c r="IYG24" s="272"/>
      <c r="IYH24" s="272"/>
      <c r="IYI24" s="272"/>
      <c r="IYJ24" s="272"/>
      <c r="IYK24" s="272"/>
      <c r="IYL24" s="272"/>
      <c r="IYM24" s="272"/>
      <c r="IYN24" s="272"/>
      <c r="IYO24" s="272"/>
      <c r="IYP24" s="272"/>
      <c r="IYQ24" s="272"/>
      <c r="IYR24" s="272"/>
      <c r="IYS24" s="272"/>
      <c r="IYT24" s="272"/>
      <c r="IYU24" s="272"/>
      <c r="IYV24" s="272"/>
      <c r="IYW24" s="272"/>
      <c r="IYX24" s="272"/>
      <c r="IYY24" s="272"/>
      <c r="IYZ24" s="272"/>
      <c r="IZA24" s="272"/>
      <c r="IZB24" s="272"/>
      <c r="IZC24" s="272"/>
      <c r="IZD24" s="272"/>
      <c r="IZE24" s="272"/>
      <c r="IZF24" s="272"/>
      <c r="IZG24" s="272"/>
      <c r="IZH24" s="272"/>
      <c r="IZI24" s="272"/>
      <c r="IZJ24" s="272"/>
      <c r="IZK24" s="272"/>
      <c r="IZL24" s="272"/>
      <c r="IZM24" s="272"/>
      <c r="IZN24" s="272"/>
      <c r="IZO24" s="272"/>
      <c r="IZP24" s="272"/>
      <c r="IZQ24" s="272"/>
      <c r="IZR24" s="272"/>
      <c r="IZS24" s="272"/>
      <c r="IZT24" s="272"/>
      <c r="IZU24" s="272"/>
      <c r="IZV24" s="272"/>
      <c r="IZW24" s="272"/>
      <c r="IZX24" s="272"/>
      <c r="IZY24" s="272"/>
      <c r="IZZ24" s="272"/>
      <c r="JAA24" s="272"/>
      <c r="JAB24" s="272"/>
      <c r="JAC24" s="272"/>
      <c r="JAD24" s="272"/>
      <c r="JAE24" s="272"/>
      <c r="JAF24" s="272"/>
      <c r="JAG24" s="272"/>
      <c r="JAH24" s="272"/>
      <c r="JAI24" s="272"/>
      <c r="JAJ24" s="272"/>
      <c r="JAK24" s="272"/>
      <c r="JAL24" s="272"/>
      <c r="JAM24" s="272"/>
      <c r="JAN24" s="272"/>
      <c r="JAO24" s="272"/>
      <c r="JAP24" s="272"/>
      <c r="JAQ24" s="272"/>
      <c r="JAR24" s="272"/>
      <c r="JAS24" s="272"/>
      <c r="JAT24" s="272"/>
      <c r="JAU24" s="272"/>
      <c r="JAV24" s="272"/>
      <c r="JAW24" s="272"/>
      <c r="JAX24" s="272"/>
      <c r="JAY24" s="272"/>
      <c r="JAZ24" s="272"/>
      <c r="JBA24" s="272"/>
      <c r="JBB24" s="272"/>
      <c r="JBC24" s="272"/>
      <c r="JBD24" s="272"/>
      <c r="JBE24" s="272"/>
      <c r="JBF24" s="272"/>
      <c r="JBG24" s="272"/>
      <c r="JBH24" s="272"/>
      <c r="JBI24" s="272"/>
      <c r="JBJ24" s="272"/>
      <c r="JBK24" s="272"/>
      <c r="JBL24" s="272"/>
      <c r="JBM24" s="272"/>
      <c r="JBN24" s="272"/>
      <c r="JBO24" s="272"/>
      <c r="JBP24" s="272"/>
      <c r="JBQ24" s="272"/>
      <c r="JBR24" s="272"/>
      <c r="JBS24" s="272"/>
      <c r="JBT24" s="272"/>
      <c r="JBU24" s="272"/>
      <c r="JBV24" s="272"/>
      <c r="JBW24" s="272"/>
      <c r="JBX24" s="272"/>
      <c r="JBY24" s="272"/>
      <c r="JBZ24" s="272"/>
      <c r="JCA24" s="272"/>
      <c r="JCB24" s="272"/>
      <c r="JCC24" s="272"/>
      <c r="JCD24" s="272"/>
      <c r="JCE24" s="272"/>
      <c r="JCF24" s="272"/>
      <c r="JCG24" s="272"/>
      <c r="JCH24" s="272"/>
      <c r="JCI24" s="272"/>
      <c r="JCJ24" s="272"/>
      <c r="JCK24" s="272"/>
      <c r="JCL24" s="272"/>
      <c r="JCM24" s="272"/>
      <c r="JCN24" s="272"/>
      <c r="JCO24" s="272"/>
      <c r="JCP24" s="272"/>
      <c r="JCQ24" s="272"/>
      <c r="JCR24" s="272"/>
      <c r="JCS24" s="272"/>
      <c r="JCT24" s="272"/>
      <c r="JCU24" s="272"/>
      <c r="JCV24" s="272"/>
      <c r="JCW24" s="272"/>
      <c r="JCX24" s="272"/>
      <c r="JCY24" s="272"/>
      <c r="JCZ24" s="272"/>
      <c r="JDA24" s="272"/>
      <c r="JDB24" s="272"/>
      <c r="JDC24" s="272"/>
      <c r="JDD24" s="272"/>
      <c r="JDE24" s="272"/>
      <c r="JDF24" s="272"/>
      <c r="JDG24" s="272"/>
      <c r="JDH24" s="272"/>
      <c r="JDI24" s="272"/>
      <c r="JDJ24" s="272"/>
      <c r="JDK24" s="272"/>
      <c r="JDL24" s="272"/>
      <c r="JDM24" s="272"/>
      <c r="JDN24" s="272"/>
      <c r="JDO24" s="272"/>
      <c r="JDP24" s="272"/>
      <c r="JDQ24" s="272"/>
      <c r="JDR24" s="272"/>
      <c r="JDS24" s="272"/>
      <c r="JDT24" s="272"/>
      <c r="JDU24" s="272"/>
      <c r="JDV24" s="272"/>
      <c r="JDW24" s="272"/>
      <c r="JDX24" s="272"/>
      <c r="JDY24" s="272"/>
      <c r="JDZ24" s="272"/>
      <c r="JEA24" s="272"/>
      <c r="JEB24" s="272"/>
      <c r="JEC24" s="272"/>
      <c r="JED24" s="272"/>
      <c r="JEE24" s="272"/>
      <c r="JEF24" s="272"/>
      <c r="JEG24" s="272"/>
      <c r="JEH24" s="272"/>
      <c r="JEI24" s="272"/>
      <c r="JEJ24" s="272"/>
      <c r="JEK24" s="272"/>
      <c r="JEL24" s="272"/>
      <c r="JEM24" s="272"/>
      <c r="JEN24" s="272"/>
      <c r="JEO24" s="272"/>
      <c r="JEP24" s="272"/>
      <c r="JEQ24" s="272"/>
      <c r="JER24" s="272"/>
      <c r="JES24" s="272"/>
      <c r="JET24" s="272"/>
      <c r="JEU24" s="272"/>
      <c r="JEV24" s="272"/>
      <c r="JEW24" s="272"/>
      <c r="JEX24" s="272"/>
      <c r="JEY24" s="272"/>
      <c r="JEZ24" s="272"/>
      <c r="JFA24" s="272"/>
      <c r="JFB24" s="272"/>
      <c r="JFC24" s="272"/>
      <c r="JFD24" s="272"/>
      <c r="JFE24" s="272"/>
      <c r="JFF24" s="272"/>
      <c r="JFG24" s="272"/>
      <c r="JFH24" s="272"/>
      <c r="JFI24" s="272"/>
      <c r="JFJ24" s="272"/>
      <c r="JFK24" s="272"/>
      <c r="JFL24" s="272"/>
      <c r="JFM24" s="272"/>
      <c r="JFN24" s="272"/>
      <c r="JFO24" s="272"/>
      <c r="JFP24" s="272"/>
      <c r="JFQ24" s="272"/>
      <c r="JFR24" s="272"/>
      <c r="JFS24" s="272"/>
      <c r="JFT24" s="272"/>
      <c r="JFU24" s="272"/>
      <c r="JFV24" s="272"/>
      <c r="JFW24" s="272"/>
      <c r="JFX24" s="272"/>
      <c r="JFY24" s="272"/>
      <c r="JFZ24" s="272"/>
      <c r="JGA24" s="272"/>
      <c r="JGB24" s="272"/>
      <c r="JGC24" s="272"/>
      <c r="JGD24" s="272"/>
      <c r="JGE24" s="272"/>
      <c r="JGF24" s="272"/>
      <c r="JGG24" s="272"/>
      <c r="JGH24" s="272"/>
      <c r="JGI24" s="272"/>
      <c r="JGJ24" s="272"/>
      <c r="JGK24" s="272"/>
      <c r="JGL24" s="272"/>
      <c r="JGM24" s="272"/>
      <c r="JGN24" s="272"/>
      <c r="JGO24" s="272"/>
      <c r="JGP24" s="272"/>
      <c r="JGQ24" s="272"/>
      <c r="JGR24" s="272"/>
      <c r="JGS24" s="272"/>
      <c r="JGT24" s="272"/>
      <c r="JGU24" s="272"/>
      <c r="JGV24" s="272"/>
      <c r="JGW24" s="272"/>
      <c r="JGX24" s="272"/>
      <c r="JGY24" s="272"/>
      <c r="JGZ24" s="272"/>
      <c r="JHA24" s="272"/>
      <c r="JHB24" s="272"/>
      <c r="JHC24" s="272"/>
      <c r="JHD24" s="272"/>
      <c r="JHE24" s="272"/>
      <c r="JHF24" s="272"/>
      <c r="JHG24" s="272"/>
      <c r="JHH24" s="272"/>
      <c r="JHI24" s="272"/>
      <c r="JHJ24" s="272"/>
      <c r="JHK24" s="272"/>
      <c r="JHL24" s="272"/>
      <c r="JHM24" s="272"/>
      <c r="JHN24" s="272"/>
      <c r="JHO24" s="272"/>
      <c r="JHP24" s="272"/>
      <c r="JHQ24" s="272"/>
      <c r="JHR24" s="272"/>
      <c r="JHS24" s="272"/>
      <c r="JHT24" s="272"/>
      <c r="JHU24" s="272"/>
      <c r="JHV24" s="272"/>
      <c r="JHW24" s="272"/>
      <c r="JHX24" s="272"/>
      <c r="JHY24" s="272"/>
      <c r="JHZ24" s="272"/>
      <c r="JIA24" s="272"/>
      <c r="JIB24" s="272"/>
      <c r="JIC24" s="272"/>
      <c r="JID24" s="272"/>
      <c r="JIE24" s="272"/>
      <c r="JIF24" s="272"/>
      <c r="JIG24" s="272"/>
      <c r="JIH24" s="272"/>
      <c r="JII24" s="272"/>
      <c r="JIJ24" s="272"/>
      <c r="JIK24" s="272"/>
      <c r="JIL24" s="272"/>
      <c r="JIM24" s="272"/>
      <c r="JIN24" s="272"/>
      <c r="JIO24" s="272"/>
      <c r="JIP24" s="272"/>
      <c r="JIQ24" s="272"/>
      <c r="JIR24" s="272"/>
      <c r="JIS24" s="272"/>
      <c r="JIT24" s="272"/>
      <c r="JIU24" s="272"/>
      <c r="JIV24" s="272"/>
      <c r="JIW24" s="272"/>
      <c r="JIX24" s="272"/>
      <c r="JIY24" s="272"/>
      <c r="JIZ24" s="272"/>
      <c r="JJA24" s="272"/>
      <c r="JJB24" s="272"/>
      <c r="JJC24" s="272"/>
      <c r="JJD24" s="272"/>
      <c r="JJE24" s="272"/>
      <c r="JJF24" s="272"/>
      <c r="JJG24" s="272"/>
      <c r="JJH24" s="272"/>
      <c r="JJI24" s="272"/>
      <c r="JJJ24" s="272"/>
      <c r="JJK24" s="272"/>
      <c r="JJL24" s="272"/>
      <c r="JJM24" s="272"/>
      <c r="JJN24" s="272"/>
      <c r="JJO24" s="272"/>
      <c r="JJP24" s="272"/>
      <c r="JJQ24" s="272"/>
      <c r="JJR24" s="272"/>
      <c r="JJS24" s="272"/>
      <c r="JJT24" s="272"/>
      <c r="JJU24" s="272"/>
      <c r="JJV24" s="272"/>
      <c r="JJW24" s="272"/>
      <c r="JJX24" s="272"/>
      <c r="JJY24" s="272"/>
      <c r="JJZ24" s="272"/>
      <c r="JKA24" s="272"/>
      <c r="JKB24" s="272"/>
      <c r="JKC24" s="272"/>
      <c r="JKD24" s="272"/>
      <c r="JKE24" s="272"/>
      <c r="JKF24" s="272"/>
      <c r="JKG24" s="272"/>
      <c r="JKH24" s="272"/>
      <c r="JKI24" s="272"/>
      <c r="JKJ24" s="272"/>
      <c r="JKK24" s="272"/>
      <c r="JKL24" s="272"/>
      <c r="JKM24" s="272"/>
      <c r="JKN24" s="272"/>
      <c r="JKO24" s="272"/>
      <c r="JKP24" s="272"/>
      <c r="JKQ24" s="272"/>
      <c r="JKR24" s="272"/>
      <c r="JKS24" s="272"/>
      <c r="JKT24" s="272"/>
      <c r="JKU24" s="272"/>
      <c r="JKV24" s="272"/>
      <c r="JKW24" s="272"/>
      <c r="JKX24" s="272"/>
      <c r="JKY24" s="272"/>
      <c r="JKZ24" s="272"/>
      <c r="JLA24" s="272"/>
      <c r="JLB24" s="272"/>
      <c r="JLC24" s="272"/>
      <c r="JLD24" s="272"/>
      <c r="JLE24" s="272"/>
      <c r="JLF24" s="272"/>
      <c r="JLG24" s="272"/>
      <c r="JLH24" s="272"/>
      <c r="JLI24" s="272"/>
      <c r="JLJ24" s="272"/>
      <c r="JLK24" s="272"/>
      <c r="JLL24" s="272"/>
      <c r="JLM24" s="272"/>
      <c r="JLN24" s="272"/>
      <c r="JLO24" s="272"/>
      <c r="JLP24" s="272"/>
      <c r="JLQ24" s="272"/>
      <c r="JLR24" s="272"/>
      <c r="JLS24" s="272"/>
      <c r="JLT24" s="272"/>
      <c r="JLU24" s="272"/>
      <c r="JLV24" s="272"/>
      <c r="JLW24" s="272"/>
      <c r="JLX24" s="272"/>
      <c r="JLY24" s="272"/>
      <c r="JLZ24" s="272"/>
      <c r="JMA24" s="272"/>
      <c r="JMB24" s="272"/>
      <c r="JMC24" s="272"/>
      <c r="JMD24" s="272"/>
      <c r="JME24" s="272"/>
      <c r="JMF24" s="272"/>
      <c r="JMG24" s="272"/>
      <c r="JMH24" s="272"/>
      <c r="JMI24" s="272"/>
      <c r="JMJ24" s="272"/>
      <c r="JMK24" s="272"/>
      <c r="JML24" s="272"/>
      <c r="JMM24" s="272"/>
      <c r="JMN24" s="272"/>
      <c r="JMO24" s="272"/>
      <c r="JMP24" s="272"/>
      <c r="JMQ24" s="272"/>
      <c r="JMR24" s="272"/>
      <c r="JMS24" s="272"/>
      <c r="JMT24" s="272"/>
      <c r="JMU24" s="272"/>
      <c r="JMV24" s="272"/>
      <c r="JMW24" s="272"/>
      <c r="JMX24" s="272"/>
      <c r="JMY24" s="272"/>
      <c r="JMZ24" s="272"/>
      <c r="JNA24" s="272"/>
      <c r="JNB24" s="272"/>
      <c r="JNC24" s="272"/>
      <c r="JND24" s="272"/>
      <c r="JNE24" s="272"/>
      <c r="JNF24" s="272"/>
      <c r="JNG24" s="272"/>
      <c r="JNH24" s="272"/>
      <c r="JNI24" s="272"/>
      <c r="JNJ24" s="272"/>
      <c r="JNK24" s="272"/>
      <c r="JNL24" s="272"/>
      <c r="JNM24" s="272"/>
      <c r="JNN24" s="272"/>
      <c r="JNO24" s="272"/>
      <c r="JNP24" s="272"/>
      <c r="JNQ24" s="272"/>
      <c r="JNR24" s="272"/>
      <c r="JNS24" s="272"/>
      <c r="JNT24" s="272"/>
      <c r="JNU24" s="272"/>
      <c r="JNV24" s="272"/>
      <c r="JNW24" s="272"/>
      <c r="JNX24" s="272"/>
      <c r="JNY24" s="272"/>
      <c r="JNZ24" s="272"/>
      <c r="JOA24" s="272"/>
      <c r="JOB24" s="272"/>
      <c r="JOC24" s="272"/>
      <c r="JOD24" s="272"/>
      <c r="JOE24" s="272"/>
      <c r="JOF24" s="272"/>
      <c r="JOG24" s="272"/>
      <c r="JOH24" s="272"/>
      <c r="JOI24" s="272"/>
      <c r="JOJ24" s="272"/>
      <c r="JOK24" s="272"/>
      <c r="JOL24" s="272"/>
      <c r="JOM24" s="272"/>
      <c r="JON24" s="272"/>
      <c r="JOO24" s="272"/>
      <c r="JOP24" s="272"/>
      <c r="JOQ24" s="272"/>
      <c r="JOR24" s="272"/>
      <c r="JOS24" s="272"/>
      <c r="JOT24" s="272"/>
      <c r="JOU24" s="272"/>
      <c r="JOV24" s="272"/>
      <c r="JOW24" s="272"/>
      <c r="JOX24" s="272"/>
      <c r="JOY24" s="272"/>
      <c r="JOZ24" s="272"/>
      <c r="JPA24" s="272"/>
      <c r="JPB24" s="272"/>
      <c r="JPC24" s="272"/>
      <c r="JPD24" s="272"/>
      <c r="JPE24" s="272"/>
      <c r="JPF24" s="272"/>
      <c r="JPG24" s="272"/>
      <c r="JPH24" s="272"/>
      <c r="JPI24" s="272"/>
      <c r="JPJ24" s="272"/>
      <c r="JPK24" s="272"/>
      <c r="JPL24" s="272"/>
      <c r="JPM24" s="272"/>
      <c r="JPN24" s="272"/>
      <c r="JPO24" s="272"/>
      <c r="JPP24" s="272"/>
      <c r="JPQ24" s="272"/>
      <c r="JPR24" s="272"/>
      <c r="JPS24" s="272"/>
      <c r="JPT24" s="272"/>
      <c r="JPU24" s="272"/>
      <c r="JPV24" s="272"/>
      <c r="JPW24" s="272"/>
      <c r="JPX24" s="272"/>
      <c r="JPY24" s="272"/>
      <c r="JPZ24" s="272"/>
      <c r="JQA24" s="272"/>
      <c r="JQB24" s="272"/>
      <c r="JQC24" s="272"/>
      <c r="JQD24" s="272"/>
      <c r="JQE24" s="272"/>
      <c r="JQF24" s="272"/>
      <c r="JQG24" s="272"/>
      <c r="JQH24" s="272"/>
      <c r="JQI24" s="272"/>
      <c r="JQJ24" s="272"/>
      <c r="JQK24" s="272"/>
      <c r="JQL24" s="272"/>
      <c r="JQM24" s="272"/>
      <c r="JQN24" s="272"/>
      <c r="JQO24" s="272"/>
      <c r="JQP24" s="272"/>
      <c r="JQQ24" s="272"/>
      <c r="JQR24" s="272"/>
      <c r="JQS24" s="272"/>
      <c r="JQT24" s="272"/>
      <c r="JQU24" s="272"/>
      <c r="JQV24" s="272"/>
      <c r="JQW24" s="272"/>
      <c r="JQX24" s="272"/>
      <c r="JQY24" s="272"/>
      <c r="JQZ24" s="272"/>
      <c r="JRA24" s="272"/>
      <c r="JRB24" s="272"/>
      <c r="JRC24" s="272"/>
      <c r="JRD24" s="272"/>
      <c r="JRE24" s="272"/>
      <c r="JRF24" s="272"/>
      <c r="JRG24" s="272"/>
      <c r="JRH24" s="272"/>
      <c r="JRI24" s="272"/>
      <c r="JRJ24" s="272"/>
      <c r="JRK24" s="272"/>
      <c r="JRL24" s="272"/>
      <c r="JRM24" s="272"/>
      <c r="JRN24" s="272"/>
      <c r="JRO24" s="272"/>
      <c r="JRP24" s="272"/>
      <c r="JRQ24" s="272"/>
      <c r="JRR24" s="272"/>
      <c r="JRS24" s="272"/>
      <c r="JRT24" s="272"/>
      <c r="JRU24" s="272"/>
      <c r="JRV24" s="272"/>
      <c r="JRW24" s="272"/>
      <c r="JRX24" s="272"/>
      <c r="JRY24" s="272"/>
      <c r="JRZ24" s="272"/>
      <c r="JSA24" s="272"/>
      <c r="JSB24" s="272"/>
      <c r="JSC24" s="272"/>
      <c r="JSD24" s="272"/>
      <c r="JSE24" s="272"/>
      <c r="JSF24" s="272"/>
      <c r="JSG24" s="272"/>
      <c r="JSH24" s="272"/>
      <c r="JSI24" s="272"/>
      <c r="JSJ24" s="272"/>
      <c r="JSK24" s="272"/>
      <c r="JSL24" s="272"/>
      <c r="JSM24" s="272"/>
      <c r="JSN24" s="272"/>
      <c r="JSO24" s="272"/>
      <c r="JSP24" s="272"/>
      <c r="JSQ24" s="272"/>
      <c r="JSR24" s="272"/>
      <c r="JSS24" s="272"/>
      <c r="JST24" s="272"/>
      <c r="JSU24" s="272"/>
      <c r="JSV24" s="272"/>
      <c r="JSW24" s="272"/>
      <c r="JSX24" s="272"/>
      <c r="JSY24" s="272"/>
      <c r="JSZ24" s="272"/>
      <c r="JTA24" s="272"/>
      <c r="JTB24" s="272"/>
      <c r="JTC24" s="272"/>
      <c r="JTD24" s="272"/>
      <c r="JTE24" s="272"/>
      <c r="JTF24" s="272"/>
      <c r="JTG24" s="272"/>
      <c r="JTH24" s="272"/>
      <c r="JTI24" s="272"/>
      <c r="JTJ24" s="272"/>
      <c r="JTK24" s="272"/>
      <c r="JTL24" s="272"/>
      <c r="JTM24" s="272"/>
      <c r="JTN24" s="272"/>
      <c r="JTO24" s="272"/>
      <c r="JTP24" s="272"/>
      <c r="JTQ24" s="272"/>
      <c r="JTR24" s="272"/>
      <c r="JTS24" s="272"/>
      <c r="JTT24" s="272"/>
      <c r="JTU24" s="272"/>
      <c r="JTV24" s="272"/>
      <c r="JTW24" s="272"/>
      <c r="JTX24" s="272"/>
      <c r="JTY24" s="272"/>
      <c r="JTZ24" s="272"/>
      <c r="JUA24" s="272"/>
      <c r="JUB24" s="272"/>
      <c r="JUC24" s="272"/>
      <c r="JUD24" s="272"/>
      <c r="JUE24" s="272"/>
      <c r="JUF24" s="272"/>
      <c r="JUG24" s="272"/>
      <c r="JUH24" s="272"/>
      <c r="JUI24" s="272"/>
      <c r="JUJ24" s="272"/>
      <c r="JUK24" s="272"/>
      <c r="JUL24" s="272"/>
      <c r="JUM24" s="272"/>
      <c r="JUN24" s="272"/>
      <c r="JUO24" s="272"/>
      <c r="JUP24" s="272"/>
      <c r="JUQ24" s="272"/>
      <c r="JUR24" s="272"/>
      <c r="JUS24" s="272"/>
      <c r="JUT24" s="272"/>
      <c r="JUU24" s="272"/>
      <c r="JUV24" s="272"/>
      <c r="JUW24" s="272"/>
      <c r="JUX24" s="272"/>
      <c r="JUY24" s="272"/>
      <c r="JUZ24" s="272"/>
      <c r="JVA24" s="272"/>
      <c r="JVB24" s="272"/>
      <c r="JVC24" s="272"/>
      <c r="JVD24" s="272"/>
      <c r="JVE24" s="272"/>
      <c r="JVF24" s="272"/>
      <c r="JVG24" s="272"/>
      <c r="JVH24" s="272"/>
      <c r="JVI24" s="272"/>
      <c r="JVJ24" s="272"/>
      <c r="JVK24" s="272"/>
      <c r="JVL24" s="272"/>
      <c r="JVM24" s="272"/>
      <c r="JVN24" s="272"/>
      <c r="JVO24" s="272"/>
      <c r="JVP24" s="272"/>
      <c r="JVQ24" s="272"/>
      <c r="JVR24" s="272"/>
      <c r="JVS24" s="272"/>
      <c r="JVT24" s="272"/>
      <c r="JVU24" s="272"/>
      <c r="JVV24" s="272"/>
      <c r="JVW24" s="272"/>
      <c r="JVX24" s="272"/>
      <c r="JVY24" s="272"/>
      <c r="JVZ24" s="272"/>
      <c r="JWA24" s="272"/>
      <c r="JWB24" s="272"/>
      <c r="JWC24" s="272"/>
      <c r="JWD24" s="272"/>
      <c r="JWE24" s="272"/>
      <c r="JWF24" s="272"/>
      <c r="JWG24" s="272"/>
      <c r="JWH24" s="272"/>
      <c r="JWI24" s="272"/>
      <c r="JWJ24" s="272"/>
      <c r="JWK24" s="272"/>
      <c r="JWL24" s="272"/>
      <c r="JWM24" s="272"/>
      <c r="JWN24" s="272"/>
      <c r="JWO24" s="272"/>
      <c r="JWP24" s="272"/>
      <c r="JWQ24" s="272"/>
      <c r="JWR24" s="272"/>
      <c r="JWS24" s="272"/>
      <c r="JWT24" s="272"/>
      <c r="JWU24" s="272"/>
      <c r="JWV24" s="272"/>
      <c r="JWW24" s="272"/>
      <c r="JWX24" s="272"/>
      <c r="JWY24" s="272"/>
      <c r="JWZ24" s="272"/>
      <c r="JXA24" s="272"/>
      <c r="JXB24" s="272"/>
      <c r="JXC24" s="272"/>
      <c r="JXD24" s="272"/>
      <c r="JXE24" s="272"/>
      <c r="JXF24" s="272"/>
      <c r="JXG24" s="272"/>
      <c r="JXH24" s="272"/>
      <c r="JXI24" s="272"/>
      <c r="JXJ24" s="272"/>
      <c r="JXK24" s="272"/>
      <c r="JXL24" s="272"/>
      <c r="JXM24" s="272"/>
      <c r="JXN24" s="272"/>
      <c r="JXO24" s="272"/>
      <c r="JXP24" s="272"/>
      <c r="JXQ24" s="272"/>
      <c r="JXR24" s="272"/>
      <c r="JXS24" s="272"/>
      <c r="JXT24" s="272"/>
      <c r="JXU24" s="272"/>
      <c r="JXV24" s="272"/>
      <c r="JXW24" s="272"/>
      <c r="JXX24" s="272"/>
      <c r="JXY24" s="272"/>
      <c r="JXZ24" s="272"/>
      <c r="JYA24" s="272"/>
      <c r="JYB24" s="272"/>
      <c r="JYC24" s="272"/>
      <c r="JYD24" s="272"/>
      <c r="JYE24" s="272"/>
      <c r="JYF24" s="272"/>
      <c r="JYG24" s="272"/>
      <c r="JYH24" s="272"/>
      <c r="JYI24" s="272"/>
      <c r="JYJ24" s="272"/>
      <c r="JYK24" s="272"/>
      <c r="JYL24" s="272"/>
      <c r="JYM24" s="272"/>
      <c r="JYN24" s="272"/>
      <c r="JYO24" s="272"/>
      <c r="JYP24" s="272"/>
      <c r="JYQ24" s="272"/>
      <c r="JYR24" s="272"/>
      <c r="JYS24" s="272"/>
      <c r="JYT24" s="272"/>
      <c r="JYU24" s="272"/>
      <c r="JYV24" s="272"/>
      <c r="JYW24" s="272"/>
      <c r="JYX24" s="272"/>
      <c r="JYY24" s="272"/>
      <c r="JYZ24" s="272"/>
      <c r="JZA24" s="272"/>
      <c r="JZB24" s="272"/>
      <c r="JZC24" s="272"/>
      <c r="JZD24" s="272"/>
      <c r="JZE24" s="272"/>
      <c r="JZF24" s="272"/>
      <c r="JZG24" s="272"/>
      <c r="JZH24" s="272"/>
      <c r="JZI24" s="272"/>
      <c r="JZJ24" s="272"/>
      <c r="JZK24" s="272"/>
      <c r="JZL24" s="272"/>
      <c r="JZM24" s="272"/>
      <c r="JZN24" s="272"/>
      <c r="JZO24" s="272"/>
      <c r="JZP24" s="272"/>
      <c r="JZQ24" s="272"/>
      <c r="JZR24" s="272"/>
      <c r="JZS24" s="272"/>
      <c r="JZT24" s="272"/>
      <c r="JZU24" s="272"/>
      <c r="JZV24" s="272"/>
      <c r="JZW24" s="272"/>
      <c r="JZX24" s="272"/>
      <c r="JZY24" s="272"/>
      <c r="JZZ24" s="272"/>
      <c r="KAA24" s="272"/>
      <c r="KAB24" s="272"/>
      <c r="KAC24" s="272"/>
      <c r="KAD24" s="272"/>
      <c r="KAE24" s="272"/>
      <c r="KAF24" s="272"/>
      <c r="KAG24" s="272"/>
      <c r="KAH24" s="272"/>
      <c r="KAI24" s="272"/>
      <c r="KAJ24" s="272"/>
      <c r="KAK24" s="272"/>
      <c r="KAL24" s="272"/>
      <c r="KAM24" s="272"/>
      <c r="KAN24" s="272"/>
      <c r="KAO24" s="272"/>
      <c r="KAP24" s="272"/>
      <c r="KAQ24" s="272"/>
      <c r="KAR24" s="272"/>
      <c r="KAS24" s="272"/>
      <c r="KAT24" s="272"/>
      <c r="KAU24" s="272"/>
      <c r="KAV24" s="272"/>
      <c r="KAW24" s="272"/>
      <c r="KAX24" s="272"/>
      <c r="KAY24" s="272"/>
      <c r="KAZ24" s="272"/>
      <c r="KBA24" s="272"/>
      <c r="KBB24" s="272"/>
      <c r="KBC24" s="272"/>
      <c r="KBD24" s="272"/>
      <c r="KBE24" s="272"/>
      <c r="KBF24" s="272"/>
      <c r="KBG24" s="272"/>
      <c r="KBH24" s="272"/>
      <c r="KBI24" s="272"/>
      <c r="KBJ24" s="272"/>
      <c r="KBK24" s="272"/>
      <c r="KBL24" s="272"/>
      <c r="KBM24" s="272"/>
      <c r="KBN24" s="272"/>
      <c r="KBO24" s="272"/>
      <c r="KBP24" s="272"/>
      <c r="KBQ24" s="272"/>
      <c r="KBR24" s="272"/>
      <c r="KBS24" s="272"/>
      <c r="KBT24" s="272"/>
      <c r="KBU24" s="272"/>
      <c r="KBV24" s="272"/>
      <c r="KBW24" s="272"/>
      <c r="KBX24" s="272"/>
      <c r="KBY24" s="272"/>
      <c r="KBZ24" s="272"/>
      <c r="KCA24" s="272"/>
      <c r="KCB24" s="272"/>
      <c r="KCC24" s="272"/>
      <c r="KCD24" s="272"/>
      <c r="KCE24" s="272"/>
      <c r="KCF24" s="272"/>
      <c r="KCG24" s="272"/>
      <c r="KCH24" s="272"/>
      <c r="KCI24" s="272"/>
      <c r="KCJ24" s="272"/>
      <c r="KCK24" s="272"/>
      <c r="KCL24" s="272"/>
      <c r="KCM24" s="272"/>
      <c r="KCN24" s="272"/>
      <c r="KCO24" s="272"/>
      <c r="KCP24" s="272"/>
      <c r="KCQ24" s="272"/>
      <c r="KCR24" s="272"/>
      <c r="KCS24" s="272"/>
      <c r="KCT24" s="272"/>
      <c r="KCU24" s="272"/>
      <c r="KCV24" s="272"/>
      <c r="KCW24" s="272"/>
      <c r="KCX24" s="272"/>
      <c r="KCY24" s="272"/>
      <c r="KCZ24" s="272"/>
      <c r="KDA24" s="272"/>
      <c r="KDB24" s="272"/>
      <c r="KDC24" s="272"/>
      <c r="KDD24" s="272"/>
      <c r="KDE24" s="272"/>
      <c r="KDF24" s="272"/>
      <c r="KDG24" s="272"/>
      <c r="KDH24" s="272"/>
      <c r="KDI24" s="272"/>
      <c r="KDJ24" s="272"/>
      <c r="KDK24" s="272"/>
      <c r="KDL24" s="272"/>
      <c r="KDM24" s="272"/>
      <c r="KDN24" s="272"/>
      <c r="KDO24" s="272"/>
      <c r="KDP24" s="272"/>
      <c r="KDQ24" s="272"/>
      <c r="KDR24" s="272"/>
      <c r="KDS24" s="272"/>
      <c r="KDT24" s="272"/>
      <c r="KDU24" s="272"/>
      <c r="KDV24" s="272"/>
      <c r="KDW24" s="272"/>
      <c r="KDX24" s="272"/>
      <c r="KDY24" s="272"/>
      <c r="KDZ24" s="272"/>
      <c r="KEA24" s="272"/>
      <c r="KEB24" s="272"/>
      <c r="KEC24" s="272"/>
      <c r="KED24" s="272"/>
      <c r="KEE24" s="272"/>
      <c r="KEF24" s="272"/>
      <c r="KEG24" s="272"/>
      <c r="KEH24" s="272"/>
      <c r="KEI24" s="272"/>
      <c r="KEJ24" s="272"/>
      <c r="KEK24" s="272"/>
      <c r="KEL24" s="272"/>
      <c r="KEM24" s="272"/>
      <c r="KEN24" s="272"/>
      <c r="KEO24" s="272"/>
      <c r="KEP24" s="272"/>
      <c r="KEQ24" s="272"/>
      <c r="KER24" s="272"/>
      <c r="KES24" s="272"/>
      <c r="KET24" s="272"/>
      <c r="KEU24" s="272"/>
      <c r="KEV24" s="272"/>
      <c r="KEW24" s="272"/>
      <c r="KEX24" s="272"/>
      <c r="KEY24" s="272"/>
      <c r="KEZ24" s="272"/>
      <c r="KFA24" s="272"/>
      <c r="KFB24" s="272"/>
      <c r="KFC24" s="272"/>
      <c r="KFD24" s="272"/>
      <c r="KFE24" s="272"/>
      <c r="KFF24" s="272"/>
      <c r="KFG24" s="272"/>
      <c r="KFH24" s="272"/>
      <c r="KFI24" s="272"/>
      <c r="KFJ24" s="272"/>
      <c r="KFK24" s="272"/>
      <c r="KFL24" s="272"/>
      <c r="KFM24" s="272"/>
      <c r="KFN24" s="272"/>
      <c r="KFO24" s="272"/>
      <c r="KFP24" s="272"/>
      <c r="KFQ24" s="272"/>
      <c r="KFR24" s="272"/>
      <c r="KFS24" s="272"/>
      <c r="KFT24" s="272"/>
      <c r="KFU24" s="272"/>
      <c r="KFV24" s="272"/>
      <c r="KFW24" s="272"/>
      <c r="KFX24" s="272"/>
      <c r="KFY24" s="272"/>
      <c r="KFZ24" s="272"/>
      <c r="KGA24" s="272"/>
      <c r="KGB24" s="272"/>
      <c r="KGC24" s="272"/>
      <c r="KGD24" s="272"/>
      <c r="KGE24" s="272"/>
      <c r="KGF24" s="272"/>
      <c r="KGG24" s="272"/>
      <c r="KGH24" s="272"/>
      <c r="KGI24" s="272"/>
      <c r="KGJ24" s="272"/>
      <c r="KGK24" s="272"/>
      <c r="KGL24" s="272"/>
      <c r="KGM24" s="272"/>
      <c r="KGN24" s="272"/>
      <c r="KGO24" s="272"/>
      <c r="KGP24" s="272"/>
      <c r="KGQ24" s="272"/>
      <c r="KGR24" s="272"/>
      <c r="KGS24" s="272"/>
      <c r="KGT24" s="272"/>
      <c r="KGU24" s="272"/>
      <c r="KGV24" s="272"/>
      <c r="KGW24" s="272"/>
      <c r="KGX24" s="272"/>
      <c r="KGY24" s="272"/>
      <c r="KGZ24" s="272"/>
      <c r="KHA24" s="272"/>
      <c r="KHB24" s="272"/>
      <c r="KHC24" s="272"/>
      <c r="KHD24" s="272"/>
      <c r="KHE24" s="272"/>
      <c r="KHF24" s="272"/>
      <c r="KHG24" s="272"/>
      <c r="KHH24" s="272"/>
      <c r="KHI24" s="272"/>
      <c r="KHJ24" s="272"/>
      <c r="KHK24" s="272"/>
      <c r="KHL24" s="272"/>
      <c r="KHM24" s="272"/>
      <c r="KHN24" s="272"/>
      <c r="KHO24" s="272"/>
      <c r="KHP24" s="272"/>
      <c r="KHQ24" s="272"/>
      <c r="KHR24" s="272"/>
      <c r="KHS24" s="272"/>
      <c r="KHT24" s="272"/>
      <c r="KHU24" s="272"/>
      <c r="KHV24" s="272"/>
      <c r="KHW24" s="272"/>
      <c r="KHX24" s="272"/>
      <c r="KHY24" s="272"/>
      <c r="KHZ24" s="272"/>
      <c r="KIA24" s="272"/>
      <c r="KIB24" s="272"/>
      <c r="KIC24" s="272"/>
      <c r="KID24" s="272"/>
      <c r="KIE24" s="272"/>
      <c r="KIF24" s="272"/>
      <c r="KIG24" s="272"/>
      <c r="KIH24" s="272"/>
      <c r="KII24" s="272"/>
      <c r="KIJ24" s="272"/>
      <c r="KIK24" s="272"/>
      <c r="KIL24" s="272"/>
      <c r="KIM24" s="272"/>
      <c r="KIN24" s="272"/>
      <c r="KIO24" s="272"/>
      <c r="KIP24" s="272"/>
      <c r="KIQ24" s="272"/>
      <c r="KIR24" s="272"/>
      <c r="KIS24" s="272"/>
      <c r="KIT24" s="272"/>
      <c r="KIU24" s="272"/>
      <c r="KIV24" s="272"/>
      <c r="KIW24" s="272"/>
      <c r="KIX24" s="272"/>
      <c r="KIY24" s="272"/>
      <c r="KIZ24" s="272"/>
      <c r="KJA24" s="272"/>
      <c r="KJB24" s="272"/>
      <c r="KJC24" s="272"/>
      <c r="KJD24" s="272"/>
      <c r="KJE24" s="272"/>
      <c r="KJF24" s="272"/>
      <c r="KJG24" s="272"/>
      <c r="KJH24" s="272"/>
      <c r="KJI24" s="272"/>
      <c r="KJJ24" s="272"/>
      <c r="KJK24" s="272"/>
      <c r="KJL24" s="272"/>
      <c r="KJM24" s="272"/>
      <c r="KJN24" s="272"/>
      <c r="KJO24" s="272"/>
      <c r="KJP24" s="272"/>
      <c r="KJQ24" s="272"/>
      <c r="KJR24" s="272"/>
      <c r="KJS24" s="272"/>
      <c r="KJT24" s="272"/>
      <c r="KJU24" s="272"/>
      <c r="KJV24" s="272"/>
      <c r="KJW24" s="272"/>
      <c r="KJX24" s="272"/>
      <c r="KJY24" s="272"/>
      <c r="KJZ24" s="272"/>
      <c r="KKA24" s="272"/>
      <c r="KKB24" s="272"/>
      <c r="KKC24" s="272"/>
      <c r="KKD24" s="272"/>
      <c r="KKE24" s="272"/>
      <c r="KKF24" s="272"/>
      <c r="KKG24" s="272"/>
      <c r="KKH24" s="272"/>
      <c r="KKI24" s="272"/>
      <c r="KKJ24" s="272"/>
      <c r="KKK24" s="272"/>
      <c r="KKL24" s="272"/>
      <c r="KKM24" s="272"/>
      <c r="KKN24" s="272"/>
      <c r="KKO24" s="272"/>
      <c r="KKP24" s="272"/>
      <c r="KKQ24" s="272"/>
      <c r="KKR24" s="272"/>
      <c r="KKS24" s="272"/>
      <c r="KKT24" s="272"/>
      <c r="KKU24" s="272"/>
      <c r="KKV24" s="272"/>
      <c r="KKW24" s="272"/>
      <c r="KKX24" s="272"/>
      <c r="KKY24" s="272"/>
      <c r="KKZ24" s="272"/>
      <c r="KLA24" s="272"/>
      <c r="KLB24" s="272"/>
      <c r="KLC24" s="272"/>
      <c r="KLD24" s="272"/>
      <c r="KLE24" s="272"/>
      <c r="KLF24" s="272"/>
      <c r="KLG24" s="272"/>
      <c r="KLH24" s="272"/>
      <c r="KLI24" s="272"/>
      <c r="KLJ24" s="272"/>
      <c r="KLK24" s="272"/>
      <c r="KLL24" s="272"/>
      <c r="KLM24" s="272"/>
      <c r="KLN24" s="272"/>
      <c r="KLO24" s="272"/>
      <c r="KLP24" s="272"/>
      <c r="KLQ24" s="272"/>
      <c r="KLR24" s="272"/>
      <c r="KLS24" s="272"/>
      <c r="KLT24" s="272"/>
      <c r="KLU24" s="272"/>
      <c r="KLV24" s="272"/>
      <c r="KLW24" s="272"/>
      <c r="KLX24" s="272"/>
      <c r="KLY24" s="272"/>
      <c r="KLZ24" s="272"/>
      <c r="KMA24" s="272"/>
      <c r="KMB24" s="272"/>
      <c r="KMC24" s="272"/>
      <c r="KMD24" s="272"/>
      <c r="KME24" s="272"/>
      <c r="KMF24" s="272"/>
      <c r="KMG24" s="272"/>
      <c r="KMH24" s="272"/>
      <c r="KMI24" s="272"/>
      <c r="KMJ24" s="272"/>
      <c r="KMK24" s="272"/>
      <c r="KML24" s="272"/>
      <c r="KMM24" s="272"/>
      <c r="KMN24" s="272"/>
      <c r="KMO24" s="272"/>
      <c r="KMP24" s="272"/>
      <c r="KMQ24" s="272"/>
      <c r="KMR24" s="272"/>
      <c r="KMS24" s="272"/>
      <c r="KMT24" s="272"/>
      <c r="KMU24" s="272"/>
      <c r="KMV24" s="272"/>
      <c r="KMW24" s="272"/>
      <c r="KMX24" s="272"/>
      <c r="KMY24" s="272"/>
      <c r="KMZ24" s="272"/>
      <c r="KNA24" s="272"/>
      <c r="KNB24" s="272"/>
      <c r="KNC24" s="272"/>
      <c r="KND24" s="272"/>
      <c r="KNE24" s="272"/>
      <c r="KNF24" s="272"/>
      <c r="KNG24" s="272"/>
      <c r="KNH24" s="272"/>
      <c r="KNI24" s="272"/>
      <c r="KNJ24" s="272"/>
      <c r="KNK24" s="272"/>
      <c r="KNL24" s="272"/>
      <c r="KNM24" s="272"/>
      <c r="KNN24" s="272"/>
      <c r="KNO24" s="272"/>
      <c r="KNP24" s="272"/>
      <c r="KNQ24" s="272"/>
      <c r="KNR24" s="272"/>
      <c r="KNS24" s="272"/>
      <c r="KNT24" s="272"/>
      <c r="KNU24" s="272"/>
      <c r="KNV24" s="272"/>
      <c r="KNW24" s="272"/>
      <c r="KNX24" s="272"/>
      <c r="KNY24" s="272"/>
      <c r="KNZ24" s="272"/>
      <c r="KOA24" s="272"/>
      <c r="KOB24" s="272"/>
      <c r="KOC24" s="272"/>
      <c r="KOD24" s="272"/>
      <c r="KOE24" s="272"/>
      <c r="KOF24" s="272"/>
      <c r="KOG24" s="272"/>
      <c r="KOH24" s="272"/>
      <c r="KOI24" s="272"/>
      <c r="KOJ24" s="272"/>
      <c r="KOK24" s="272"/>
      <c r="KOL24" s="272"/>
      <c r="KOM24" s="272"/>
      <c r="KON24" s="272"/>
      <c r="KOO24" s="272"/>
      <c r="KOP24" s="272"/>
      <c r="KOQ24" s="272"/>
      <c r="KOR24" s="272"/>
      <c r="KOS24" s="272"/>
      <c r="KOT24" s="272"/>
      <c r="KOU24" s="272"/>
      <c r="KOV24" s="272"/>
      <c r="KOW24" s="272"/>
      <c r="KOX24" s="272"/>
      <c r="KOY24" s="272"/>
      <c r="KOZ24" s="272"/>
      <c r="KPA24" s="272"/>
      <c r="KPB24" s="272"/>
      <c r="KPC24" s="272"/>
      <c r="KPD24" s="272"/>
      <c r="KPE24" s="272"/>
      <c r="KPF24" s="272"/>
      <c r="KPG24" s="272"/>
      <c r="KPH24" s="272"/>
      <c r="KPI24" s="272"/>
      <c r="KPJ24" s="272"/>
      <c r="KPK24" s="272"/>
      <c r="KPL24" s="272"/>
      <c r="KPM24" s="272"/>
      <c r="KPN24" s="272"/>
      <c r="KPO24" s="272"/>
      <c r="KPP24" s="272"/>
      <c r="KPQ24" s="272"/>
      <c r="KPR24" s="272"/>
      <c r="KPS24" s="272"/>
      <c r="KPT24" s="272"/>
      <c r="KPU24" s="272"/>
      <c r="KPV24" s="272"/>
      <c r="KPW24" s="272"/>
      <c r="KPX24" s="272"/>
      <c r="KPY24" s="272"/>
      <c r="KPZ24" s="272"/>
      <c r="KQA24" s="272"/>
      <c r="KQB24" s="272"/>
      <c r="KQC24" s="272"/>
      <c r="KQD24" s="272"/>
      <c r="KQE24" s="272"/>
      <c r="KQF24" s="272"/>
      <c r="KQG24" s="272"/>
      <c r="KQH24" s="272"/>
      <c r="KQI24" s="272"/>
      <c r="KQJ24" s="272"/>
      <c r="KQK24" s="272"/>
      <c r="KQL24" s="272"/>
      <c r="KQM24" s="272"/>
      <c r="KQN24" s="272"/>
      <c r="KQO24" s="272"/>
      <c r="KQP24" s="272"/>
      <c r="KQQ24" s="272"/>
      <c r="KQR24" s="272"/>
      <c r="KQS24" s="272"/>
      <c r="KQT24" s="272"/>
      <c r="KQU24" s="272"/>
      <c r="KQV24" s="272"/>
      <c r="KQW24" s="272"/>
      <c r="KQX24" s="272"/>
      <c r="KQY24" s="272"/>
      <c r="KQZ24" s="272"/>
      <c r="KRA24" s="272"/>
      <c r="KRB24" s="272"/>
      <c r="KRC24" s="272"/>
      <c r="KRD24" s="272"/>
      <c r="KRE24" s="272"/>
      <c r="KRF24" s="272"/>
      <c r="KRG24" s="272"/>
      <c r="KRH24" s="272"/>
      <c r="KRI24" s="272"/>
      <c r="KRJ24" s="272"/>
      <c r="KRK24" s="272"/>
      <c r="KRL24" s="272"/>
      <c r="KRM24" s="272"/>
      <c r="KRN24" s="272"/>
      <c r="KRO24" s="272"/>
      <c r="KRP24" s="272"/>
      <c r="KRQ24" s="272"/>
      <c r="KRR24" s="272"/>
      <c r="KRS24" s="272"/>
      <c r="KRT24" s="272"/>
      <c r="KRU24" s="272"/>
      <c r="KRV24" s="272"/>
      <c r="KRW24" s="272"/>
      <c r="KRX24" s="272"/>
      <c r="KRY24" s="272"/>
      <c r="KRZ24" s="272"/>
      <c r="KSA24" s="272"/>
      <c r="KSB24" s="272"/>
      <c r="KSC24" s="272"/>
      <c r="KSD24" s="272"/>
      <c r="KSE24" s="272"/>
      <c r="KSF24" s="272"/>
      <c r="KSG24" s="272"/>
      <c r="KSH24" s="272"/>
      <c r="KSI24" s="272"/>
      <c r="KSJ24" s="272"/>
      <c r="KSK24" s="272"/>
      <c r="KSL24" s="272"/>
      <c r="KSM24" s="272"/>
      <c r="KSN24" s="272"/>
      <c r="KSO24" s="272"/>
      <c r="KSP24" s="272"/>
      <c r="KSQ24" s="272"/>
      <c r="KSR24" s="272"/>
      <c r="KSS24" s="272"/>
      <c r="KST24" s="272"/>
      <c r="KSU24" s="272"/>
      <c r="KSV24" s="272"/>
      <c r="KSW24" s="272"/>
      <c r="KSX24" s="272"/>
      <c r="KSY24" s="272"/>
      <c r="KSZ24" s="272"/>
      <c r="KTA24" s="272"/>
      <c r="KTB24" s="272"/>
      <c r="KTC24" s="272"/>
      <c r="KTD24" s="272"/>
      <c r="KTE24" s="272"/>
      <c r="KTF24" s="272"/>
      <c r="KTG24" s="272"/>
      <c r="KTH24" s="272"/>
      <c r="KTI24" s="272"/>
      <c r="KTJ24" s="272"/>
      <c r="KTK24" s="272"/>
      <c r="KTL24" s="272"/>
      <c r="KTM24" s="272"/>
      <c r="KTN24" s="272"/>
      <c r="KTO24" s="272"/>
      <c r="KTP24" s="272"/>
      <c r="KTQ24" s="272"/>
      <c r="KTR24" s="272"/>
      <c r="KTS24" s="272"/>
      <c r="KTT24" s="272"/>
      <c r="KTU24" s="272"/>
      <c r="KTV24" s="272"/>
      <c r="KTW24" s="272"/>
      <c r="KTX24" s="272"/>
      <c r="KTY24" s="272"/>
      <c r="KTZ24" s="272"/>
      <c r="KUA24" s="272"/>
      <c r="KUB24" s="272"/>
      <c r="KUC24" s="272"/>
      <c r="KUD24" s="272"/>
      <c r="KUE24" s="272"/>
      <c r="KUF24" s="272"/>
      <c r="KUG24" s="272"/>
      <c r="KUH24" s="272"/>
      <c r="KUI24" s="272"/>
      <c r="KUJ24" s="272"/>
      <c r="KUK24" s="272"/>
      <c r="KUL24" s="272"/>
      <c r="KUM24" s="272"/>
      <c r="KUN24" s="272"/>
      <c r="KUO24" s="272"/>
      <c r="KUP24" s="272"/>
      <c r="KUQ24" s="272"/>
      <c r="KUR24" s="272"/>
      <c r="KUS24" s="272"/>
      <c r="KUT24" s="272"/>
      <c r="KUU24" s="272"/>
      <c r="KUV24" s="272"/>
      <c r="KUW24" s="272"/>
      <c r="KUX24" s="272"/>
      <c r="KUY24" s="272"/>
      <c r="KUZ24" s="272"/>
      <c r="KVA24" s="272"/>
      <c r="KVB24" s="272"/>
      <c r="KVC24" s="272"/>
      <c r="KVD24" s="272"/>
      <c r="KVE24" s="272"/>
      <c r="KVF24" s="272"/>
      <c r="KVG24" s="272"/>
      <c r="KVH24" s="272"/>
      <c r="KVI24" s="272"/>
      <c r="KVJ24" s="272"/>
      <c r="KVK24" s="272"/>
      <c r="KVL24" s="272"/>
      <c r="KVM24" s="272"/>
      <c r="KVN24" s="272"/>
      <c r="KVO24" s="272"/>
      <c r="KVP24" s="272"/>
      <c r="KVQ24" s="272"/>
      <c r="KVR24" s="272"/>
      <c r="KVS24" s="272"/>
      <c r="KVT24" s="272"/>
      <c r="KVU24" s="272"/>
      <c r="KVV24" s="272"/>
      <c r="KVW24" s="272"/>
      <c r="KVX24" s="272"/>
      <c r="KVY24" s="272"/>
      <c r="KVZ24" s="272"/>
      <c r="KWA24" s="272"/>
      <c r="KWB24" s="272"/>
      <c r="KWC24" s="272"/>
      <c r="KWD24" s="272"/>
      <c r="KWE24" s="272"/>
      <c r="KWF24" s="272"/>
      <c r="KWG24" s="272"/>
      <c r="KWH24" s="272"/>
      <c r="KWI24" s="272"/>
      <c r="KWJ24" s="272"/>
      <c r="KWK24" s="272"/>
      <c r="KWL24" s="272"/>
      <c r="KWM24" s="272"/>
      <c r="KWN24" s="272"/>
      <c r="KWO24" s="272"/>
      <c r="KWP24" s="272"/>
      <c r="KWQ24" s="272"/>
      <c r="KWR24" s="272"/>
      <c r="KWS24" s="272"/>
      <c r="KWT24" s="272"/>
      <c r="KWU24" s="272"/>
      <c r="KWV24" s="272"/>
      <c r="KWW24" s="272"/>
      <c r="KWX24" s="272"/>
      <c r="KWY24" s="272"/>
      <c r="KWZ24" s="272"/>
      <c r="KXA24" s="272"/>
      <c r="KXB24" s="272"/>
      <c r="KXC24" s="272"/>
      <c r="KXD24" s="272"/>
      <c r="KXE24" s="272"/>
      <c r="KXF24" s="272"/>
      <c r="KXG24" s="272"/>
      <c r="KXH24" s="272"/>
      <c r="KXI24" s="272"/>
      <c r="KXJ24" s="272"/>
      <c r="KXK24" s="272"/>
      <c r="KXL24" s="272"/>
      <c r="KXM24" s="272"/>
      <c r="KXN24" s="272"/>
      <c r="KXO24" s="272"/>
      <c r="KXP24" s="272"/>
      <c r="KXQ24" s="272"/>
      <c r="KXR24" s="272"/>
      <c r="KXS24" s="272"/>
      <c r="KXT24" s="272"/>
      <c r="KXU24" s="272"/>
      <c r="KXV24" s="272"/>
      <c r="KXW24" s="272"/>
      <c r="KXX24" s="272"/>
      <c r="KXY24" s="272"/>
      <c r="KXZ24" s="272"/>
      <c r="KYA24" s="272"/>
      <c r="KYB24" s="272"/>
      <c r="KYC24" s="272"/>
      <c r="KYD24" s="272"/>
      <c r="KYE24" s="272"/>
      <c r="KYF24" s="272"/>
      <c r="KYG24" s="272"/>
      <c r="KYH24" s="272"/>
      <c r="KYI24" s="272"/>
      <c r="KYJ24" s="272"/>
      <c r="KYK24" s="272"/>
      <c r="KYL24" s="272"/>
      <c r="KYM24" s="272"/>
      <c r="KYN24" s="272"/>
      <c r="KYO24" s="272"/>
      <c r="KYP24" s="272"/>
      <c r="KYQ24" s="272"/>
      <c r="KYR24" s="272"/>
      <c r="KYS24" s="272"/>
      <c r="KYT24" s="272"/>
      <c r="KYU24" s="272"/>
      <c r="KYV24" s="272"/>
      <c r="KYW24" s="272"/>
      <c r="KYX24" s="272"/>
      <c r="KYY24" s="272"/>
      <c r="KYZ24" s="272"/>
      <c r="KZA24" s="272"/>
      <c r="KZB24" s="272"/>
      <c r="KZC24" s="272"/>
      <c r="KZD24" s="272"/>
      <c r="KZE24" s="272"/>
      <c r="KZF24" s="272"/>
      <c r="KZG24" s="272"/>
      <c r="KZH24" s="272"/>
      <c r="KZI24" s="272"/>
      <c r="KZJ24" s="272"/>
      <c r="KZK24" s="272"/>
      <c r="KZL24" s="272"/>
      <c r="KZM24" s="272"/>
      <c r="KZN24" s="272"/>
      <c r="KZO24" s="272"/>
      <c r="KZP24" s="272"/>
      <c r="KZQ24" s="272"/>
      <c r="KZR24" s="272"/>
      <c r="KZS24" s="272"/>
      <c r="KZT24" s="272"/>
      <c r="KZU24" s="272"/>
      <c r="KZV24" s="272"/>
      <c r="KZW24" s="272"/>
      <c r="KZX24" s="272"/>
      <c r="KZY24" s="272"/>
      <c r="KZZ24" s="272"/>
      <c r="LAA24" s="272"/>
      <c r="LAB24" s="272"/>
      <c r="LAC24" s="272"/>
      <c r="LAD24" s="272"/>
      <c r="LAE24" s="272"/>
      <c r="LAF24" s="272"/>
      <c r="LAG24" s="272"/>
      <c r="LAH24" s="272"/>
      <c r="LAI24" s="272"/>
      <c r="LAJ24" s="272"/>
      <c r="LAK24" s="272"/>
      <c r="LAL24" s="272"/>
      <c r="LAM24" s="272"/>
      <c r="LAN24" s="272"/>
      <c r="LAO24" s="272"/>
      <c r="LAP24" s="272"/>
      <c r="LAQ24" s="272"/>
      <c r="LAR24" s="272"/>
      <c r="LAS24" s="272"/>
      <c r="LAT24" s="272"/>
      <c r="LAU24" s="272"/>
      <c r="LAV24" s="272"/>
      <c r="LAW24" s="272"/>
      <c r="LAX24" s="272"/>
      <c r="LAY24" s="272"/>
      <c r="LAZ24" s="272"/>
      <c r="LBA24" s="272"/>
      <c r="LBB24" s="272"/>
      <c r="LBC24" s="272"/>
      <c r="LBD24" s="272"/>
      <c r="LBE24" s="272"/>
      <c r="LBF24" s="272"/>
      <c r="LBG24" s="272"/>
      <c r="LBH24" s="272"/>
      <c r="LBI24" s="272"/>
      <c r="LBJ24" s="272"/>
      <c r="LBK24" s="272"/>
      <c r="LBL24" s="272"/>
      <c r="LBM24" s="272"/>
      <c r="LBN24" s="272"/>
      <c r="LBO24" s="272"/>
      <c r="LBP24" s="272"/>
      <c r="LBQ24" s="272"/>
      <c r="LBR24" s="272"/>
      <c r="LBS24" s="272"/>
      <c r="LBT24" s="272"/>
      <c r="LBU24" s="272"/>
      <c r="LBV24" s="272"/>
      <c r="LBW24" s="272"/>
      <c r="LBX24" s="272"/>
      <c r="LBY24" s="272"/>
      <c r="LBZ24" s="272"/>
      <c r="LCA24" s="272"/>
      <c r="LCB24" s="272"/>
      <c r="LCC24" s="272"/>
      <c r="LCD24" s="272"/>
      <c r="LCE24" s="272"/>
      <c r="LCF24" s="272"/>
      <c r="LCG24" s="272"/>
      <c r="LCH24" s="272"/>
      <c r="LCI24" s="272"/>
      <c r="LCJ24" s="272"/>
      <c r="LCK24" s="272"/>
      <c r="LCL24" s="272"/>
      <c r="LCM24" s="272"/>
      <c r="LCN24" s="272"/>
      <c r="LCO24" s="272"/>
      <c r="LCP24" s="272"/>
      <c r="LCQ24" s="272"/>
      <c r="LCR24" s="272"/>
      <c r="LCS24" s="272"/>
      <c r="LCT24" s="272"/>
      <c r="LCU24" s="272"/>
      <c r="LCV24" s="272"/>
      <c r="LCW24" s="272"/>
      <c r="LCX24" s="272"/>
      <c r="LCY24" s="272"/>
      <c r="LCZ24" s="272"/>
      <c r="LDA24" s="272"/>
      <c r="LDB24" s="272"/>
      <c r="LDC24" s="272"/>
      <c r="LDD24" s="272"/>
      <c r="LDE24" s="272"/>
      <c r="LDF24" s="272"/>
      <c r="LDG24" s="272"/>
      <c r="LDH24" s="272"/>
      <c r="LDI24" s="272"/>
      <c r="LDJ24" s="272"/>
      <c r="LDK24" s="272"/>
      <c r="LDL24" s="272"/>
      <c r="LDM24" s="272"/>
      <c r="LDN24" s="272"/>
      <c r="LDO24" s="272"/>
      <c r="LDP24" s="272"/>
      <c r="LDQ24" s="272"/>
      <c r="LDR24" s="272"/>
      <c r="LDS24" s="272"/>
      <c r="LDT24" s="272"/>
      <c r="LDU24" s="272"/>
      <c r="LDV24" s="272"/>
      <c r="LDW24" s="272"/>
      <c r="LDX24" s="272"/>
      <c r="LDY24" s="272"/>
      <c r="LDZ24" s="272"/>
      <c r="LEA24" s="272"/>
      <c r="LEB24" s="272"/>
      <c r="LEC24" s="272"/>
      <c r="LED24" s="272"/>
      <c r="LEE24" s="272"/>
      <c r="LEF24" s="272"/>
      <c r="LEG24" s="272"/>
      <c r="LEH24" s="272"/>
      <c r="LEI24" s="272"/>
      <c r="LEJ24" s="272"/>
      <c r="LEK24" s="272"/>
      <c r="LEL24" s="272"/>
      <c r="LEM24" s="272"/>
      <c r="LEN24" s="272"/>
      <c r="LEO24" s="272"/>
      <c r="LEP24" s="272"/>
      <c r="LEQ24" s="272"/>
      <c r="LER24" s="272"/>
      <c r="LES24" s="272"/>
      <c r="LET24" s="272"/>
      <c r="LEU24" s="272"/>
      <c r="LEV24" s="272"/>
      <c r="LEW24" s="272"/>
      <c r="LEX24" s="272"/>
      <c r="LEY24" s="272"/>
      <c r="LEZ24" s="272"/>
      <c r="LFA24" s="272"/>
      <c r="LFB24" s="272"/>
      <c r="LFC24" s="272"/>
      <c r="LFD24" s="272"/>
      <c r="LFE24" s="272"/>
      <c r="LFF24" s="272"/>
      <c r="LFG24" s="272"/>
      <c r="LFH24" s="272"/>
      <c r="LFI24" s="272"/>
      <c r="LFJ24" s="272"/>
      <c r="LFK24" s="272"/>
      <c r="LFL24" s="272"/>
      <c r="LFM24" s="272"/>
      <c r="LFN24" s="272"/>
      <c r="LFO24" s="272"/>
      <c r="LFP24" s="272"/>
      <c r="LFQ24" s="272"/>
      <c r="LFR24" s="272"/>
      <c r="LFS24" s="272"/>
      <c r="LFT24" s="272"/>
      <c r="LFU24" s="272"/>
      <c r="LFV24" s="272"/>
      <c r="LFW24" s="272"/>
      <c r="LFX24" s="272"/>
      <c r="LFY24" s="272"/>
      <c r="LFZ24" s="272"/>
      <c r="LGA24" s="272"/>
      <c r="LGB24" s="272"/>
      <c r="LGC24" s="272"/>
      <c r="LGD24" s="272"/>
      <c r="LGE24" s="272"/>
      <c r="LGF24" s="272"/>
      <c r="LGG24" s="272"/>
      <c r="LGH24" s="272"/>
      <c r="LGI24" s="272"/>
      <c r="LGJ24" s="272"/>
      <c r="LGK24" s="272"/>
      <c r="LGL24" s="272"/>
      <c r="LGM24" s="272"/>
      <c r="LGN24" s="272"/>
      <c r="LGO24" s="272"/>
      <c r="LGP24" s="272"/>
      <c r="LGQ24" s="272"/>
      <c r="LGR24" s="272"/>
      <c r="LGS24" s="272"/>
      <c r="LGT24" s="272"/>
      <c r="LGU24" s="272"/>
      <c r="LGV24" s="272"/>
      <c r="LGW24" s="272"/>
      <c r="LGX24" s="272"/>
      <c r="LGY24" s="272"/>
      <c r="LGZ24" s="272"/>
      <c r="LHA24" s="272"/>
      <c r="LHB24" s="272"/>
      <c r="LHC24" s="272"/>
      <c r="LHD24" s="272"/>
      <c r="LHE24" s="272"/>
      <c r="LHF24" s="272"/>
      <c r="LHG24" s="272"/>
      <c r="LHH24" s="272"/>
      <c r="LHI24" s="272"/>
      <c r="LHJ24" s="272"/>
      <c r="LHK24" s="272"/>
      <c r="LHL24" s="272"/>
      <c r="LHM24" s="272"/>
      <c r="LHN24" s="272"/>
      <c r="LHO24" s="272"/>
      <c r="LHP24" s="272"/>
      <c r="LHQ24" s="272"/>
      <c r="LHR24" s="272"/>
      <c r="LHS24" s="272"/>
      <c r="LHT24" s="272"/>
      <c r="LHU24" s="272"/>
      <c r="LHV24" s="272"/>
      <c r="LHW24" s="272"/>
      <c r="LHX24" s="272"/>
      <c r="LHY24" s="272"/>
      <c r="LHZ24" s="272"/>
      <c r="LIA24" s="272"/>
      <c r="LIB24" s="272"/>
      <c r="LIC24" s="272"/>
      <c r="LID24" s="272"/>
      <c r="LIE24" s="272"/>
      <c r="LIF24" s="272"/>
      <c r="LIG24" s="272"/>
      <c r="LIH24" s="272"/>
      <c r="LII24" s="272"/>
      <c r="LIJ24" s="272"/>
      <c r="LIK24" s="272"/>
      <c r="LIL24" s="272"/>
      <c r="LIM24" s="272"/>
      <c r="LIN24" s="272"/>
      <c r="LIO24" s="272"/>
      <c r="LIP24" s="272"/>
      <c r="LIQ24" s="272"/>
      <c r="LIR24" s="272"/>
      <c r="LIS24" s="272"/>
      <c r="LIT24" s="272"/>
      <c r="LIU24" s="272"/>
      <c r="LIV24" s="272"/>
      <c r="LIW24" s="272"/>
      <c r="LIX24" s="272"/>
      <c r="LIY24" s="272"/>
      <c r="LIZ24" s="272"/>
      <c r="LJA24" s="272"/>
      <c r="LJB24" s="272"/>
      <c r="LJC24" s="272"/>
      <c r="LJD24" s="272"/>
      <c r="LJE24" s="272"/>
      <c r="LJF24" s="272"/>
      <c r="LJG24" s="272"/>
      <c r="LJH24" s="272"/>
      <c r="LJI24" s="272"/>
      <c r="LJJ24" s="272"/>
      <c r="LJK24" s="272"/>
      <c r="LJL24" s="272"/>
      <c r="LJM24" s="272"/>
      <c r="LJN24" s="272"/>
      <c r="LJO24" s="272"/>
      <c r="LJP24" s="272"/>
      <c r="LJQ24" s="272"/>
      <c r="LJR24" s="272"/>
      <c r="LJS24" s="272"/>
      <c r="LJT24" s="272"/>
      <c r="LJU24" s="272"/>
      <c r="LJV24" s="272"/>
      <c r="LJW24" s="272"/>
      <c r="LJX24" s="272"/>
      <c r="LJY24" s="272"/>
      <c r="LJZ24" s="272"/>
      <c r="LKA24" s="272"/>
      <c r="LKB24" s="272"/>
      <c r="LKC24" s="272"/>
      <c r="LKD24" s="272"/>
      <c r="LKE24" s="272"/>
      <c r="LKF24" s="272"/>
      <c r="LKG24" s="272"/>
      <c r="LKH24" s="272"/>
      <c r="LKI24" s="272"/>
      <c r="LKJ24" s="272"/>
      <c r="LKK24" s="272"/>
      <c r="LKL24" s="272"/>
      <c r="LKM24" s="272"/>
      <c r="LKN24" s="272"/>
      <c r="LKO24" s="272"/>
      <c r="LKP24" s="272"/>
      <c r="LKQ24" s="272"/>
      <c r="LKR24" s="272"/>
      <c r="LKS24" s="272"/>
      <c r="LKT24" s="272"/>
      <c r="LKU24" s="272"/>
      <c r="LKV24" s="272"/>
      <c r="LKW24" s="272"/>
      <c r="LKX24" s="272"/>
      <c r="LKY24" s="272"/>
      <c r="LKZ24" s="272"/>
      <c r="LLA24" s="272"/>
      <c r="LLB24" s="272"/>
      <c r="LLC24" s="272"/>
      <c r="LLD24" s="272"/>
      <c r="LLE24" s="272"/>
      <c r="LLF24" s="272"/>
      <c r="LLG24" s="272"/>
      <c r="LLH24" s="272"/>
      <c r="LLI24" s="272"/>
      <c r="LLJ24" s="272"/>
      <c r="LLK24" s="272"/>
      <c r="LLL24" s="272"/>
      <c r="LLM24" s="272"/>
      <c r="LLN24" s="272"/>
      <c r="LLO24" s="272"/>
      <c r="LLP24" s="272"/>
      <c r="LLQ24" s="272"/>
      <c r="LLR24" s="272"/>
      <c r="LLS24" s="272"/>
      <c r="LLT24" s="272"/>
      <c r="LLU24" s="272"/>
      <c r="LLV24" s="272"/>
      <c r="LLW24" s="272"/>
      <c r="LLX24" s="272"/>
      <c r="LLY24" s="272"/>
      <c r="LLZ24" s="272"/>
      <c r="LMA24" s="272"/>
      <c r="LMB24" s="272"/>
      <c r="LMC24" s="272"/>
      <c r="LMD24" s="272"/>
      <c r="LME24" s="272"/>
      <c r="LMF24" s="272"/>
      <c r="LMG24" s="272"/>
      <c r="LMH24" s="272"/>
      <c r="LMI24" s="272"/>
      <c r="LMJ24" s="272"/>
      <c r="LMK24" s="272"/>
      <c r="LML24" s="272"/>
      <c r="LMM24" s="272"/>
      <c r="LMN24" s="272"/>
      <c r="LMO24" s="272"/>
      <c r="LMP24" s="272"/>
      <c r="LMQ24" s="272"/>
      <c r="LMR24" s="272"/>
      <c r="LMS24" s="272"/>
      <c r="LMT24" s="272"/>
      <c r="LMU24" s="272"/>
      <c r="LMV24" s="272"/>
      <c r="LMW24" s="272"/>
      <c r="LMX24" s="272"/>
      <c r="LMY24" s="272"/>
      <c r="LMZ24" s="272"/>
      <c r="LNA24" s="272"/>
      <c r="LNB24" s="272"/>
      <c r="LNC24" s="272"/>
      <c r="LND24" s="272"/>
      <c r="LNE24" s="272"/>
      <c r="LNF24" s="272"/>
      <c r="LNG24" s="272"/>
      <c r="LNH24" s="272"/>
      <c r="LNI24" s="272"/>
      <c r="LNJ24" s="272"/>
      <c r="LNK24" s="272"/>
      <c r="LNL24" s="272"/>
      <c r="LNM24" s="272"/>
      <c r="LNN24" s="272"/>
      <c r="LNO24" s="272"/>
      <c r="LNP24" s="272"/>
      <c r="LNQ24" s="272"/>
      <c r="LNR24" s="272"/>
      <c r="LNS24" s="272"/>
      <c r="LNT24" s="272"/>
      <c r="LNU24" s="272"/>
      <c r="LNV24" s="272"/>
      <c r="LNW24" s="272"/>
      <c r="LNX24" s="272"/>
      <c r="LNY24" s="272"/>
      <c r="LNZ24" s="272"/>
      <c r="LOA24" s="272"/>
      <c r="LOB24" s="272"/>
      <c r="LOC24" s="272"/>
      <c r="LOD24" s="272"/>
      <c r="LOE24" s="272"/>
      <c r="LOF24" s="272"/>
      <c r="LOG24" s="272"/>
      <c r="LOH24" s="272"/>
      <c r="LOI24" s="272"/>
      <c r="LOJ24" s="272"/>
      <c r="LOK24" s="272"/>
      <c r="LOL24" s="272"/>
      <c r="LOM24" s="272"/>
      <c r="LON24" s="272"/>
      <c r="LOO24" s="272"/>
      <c r="LOP24" s="272"/>
      <c r="LOQ24" s="272"/>
      <c r="LOR24" s="272"/>
      <c r="LOS24" s="272"/>
      <c r="LOT24" s="272"/>
      <c r="LOU24" s="272"/>
      <c r="LOV24" s="272"/>
      <c r="LOW24" s="272"/>
      <c r="LOX24" s="272"/>
      <c r="LOY24" s="272"/>
      <c r="LOZ24" s="272"/>
      <c r="LPA24" s="272"/>
      <c r="LPB24" s="272"/>
      <c r="LPC24" s="272"/>
      <c r="LPD24" s="272"/>
      <c r="LPE24" s="272"/>
      <c r="LPF24" s="272"/>
      <c r="LPG24" s="272"/>
      <c r="LPH24" s="272"/>
      <c r="LPI24" s="272"/>
      <c r="LPJ24" s="272"/>
      <c r="LPK24" s="272"/>
      <c r="LPL24" s="272"/>
      <c r="LPM24" s="272"/>
      <c r="LPN24" s="272"/>
      <c r="LPO24" s="272"/>
      <c r="LPP24" s="272"/>
      <c r="LPQ24" s="272"/>
      <c r="LPR24" s="272"/>
      <c r="LPS24" s="272"/>
      <c r="LPT24" s="272"/>
      <c r="LPU24" s="272"/>
      <c r="LPV24" s="272"/>
      <c r="LPW24" s="272"/>
      <c r="LPX24" s="272"/>
      <c r="LPY24" s="272"/>
      <c r="LPZ24" s="272"/>
      <c r="LQA24" s="272"/>
      <c r="LQB24" s="272"/>
      <c r="LQC24" s="272"/>
      <c r="LQD24" s="272"/>
      <c r="LQE24" s="272"/>
      <c r="LQF24" s="272"/>
      <c r="LQG24" s="272"/>
      <c r="LQH24" s="272"/>
      <c r="LQI24" s="272"/>
      <c r="LQJ24" s="272"/>
      <c r="LQK24" s="272"/>
      <c r="LQL24" s="272"/>
      <c r="LQM24" s="272"/>
      <c r="LQN24" s="272"/>
      <c r="LQO24" s="272"/>
      <c r="LQP24" s="272"/>
      <c r="LQQ24" s="272"/>
      <c r="LQR24" s="272"/>
      <c r="LQS24" s="272"/>
      <c r="LQT24" s="272"/>
      <c r="LQU24" s="272"/>
      <c r="LQV24" s="272"/>
      <c r="LQW24" s="272"/>
      <c r="LQX24" s="272"/>
      <c r="LQY24" s="272"/>
      <c r="LQZ24" s="272"/>
      <c r="LRA24" s="272"/>
      <c r="LRB24" s="272"/>
      <c r="LRC24" s="272"/>
      <c r="LRD24" s="272"/>
      <c r="LRE24" s="272"/>
      <c r="LRF24" s="272"/>
      <c r="LRG24" s="272"/>
      <c r="LRH24" s="272"/>
      <c r="LRI24" s="272"/>
      <c r="LRJ24" s="272"/>
      <c r="LRK24" s="272"/>
      <c r="LRL24" s="272"/>
      <c r="LRM24" s="272"/>
      <c r="LRN24" s="272"/>
      <c r="LRO24" s="272"/>
      <c r="LRP24" s="272"/>
      <c r="LRQ24" s="272"/>
      <c r="LRR24" s="272"/>
      <c r="LRS24" s="272"/>
      <c r="LRT24" s="272"/>
      <c r="LRU24" s="272"/>
      <c r="LRV24" s="272"/>
      <c r="LRW24" s="272"/>
      <c r="LRX24" s="272"/>
      <c r="LRY24" s="272"/>
      <c r="LRZ24" s="272"/>
      <c r="LSA24" s="272"/>
      <c r="LSB24" s="272"/>
      <c r="LSC24" s="272"/>
      <c r="LSD24" s="272"/>
      <c r="LSE24" s="272"/>
      <c r="LSF24" s="272"/>
      <c r="LSG24" s="272"/>
      <c r="LSH24" s="272"/>
      <c r="LSI24" s="272"/>
      <c r="LSJ24" s="272"/>
      <c r="LSK24" s="272"/>
      <c r="LSL24" s="272"/>
      <c r="LSM24" s="272"/>
      <c r="LSN24" s="272"/>
      <c r="LSO24" s="272"/>
      <c r="LSP24" s="272"/>
      <c r="LSQ24" s="272"/>
      <c r="LSR24" s="272"/>
      <c r="LSS24" s="272"/>
      <c r="LST24" s="272"/>
      <c r="LSU24" s="272"/>
      <c r="LSV24" s="272"/>
      <c r="LSW24" s="272"/>
      <c r="LSX24" s="272"/>
      <c r="LSY24" s="272"/>
      <c r="LSZ24" s="272"/>
      <c r="LTA24" s="272"/>
      <c r="LTB24" s="272"/>
      <c r="LTC24" s="272"/>
      <c r="LTD24" s="272"/>
      <c r="LTE24" s="272"/>
      <c r="LTF24" s="272"/>
      <c r="LTG24" s="272"/>
      <c r="LTH24" s="272"/>
      <c r="LTI24" s="272"/>
      <c r="LTJ24" s="272"/>
      <c r="LTK24" s="272"/>
      <c r="LTL24" s="272"/>
      <c r="LTM24" s="272"/>
      <c r="LTN24" s="272"/>
      <c r="LTO24" s="272"/>
      <c r="LTP24" s="272"/>
      <c r="LTQ24" s="272"/>
      <c r="LTR24" s="272"/>
      <c r="LTS24" s="272"/>
      <c r="LTT24" s="272"/>
      <c r="LTU24" s="272"/>
      <c r="LTV24" s="272"/>
      <c r="LTW24" s="272"/>
      <c r="LTX24" s="272"/>
      <c r="LTY24" s="272"/>
      <c r="LTZ24" s="272"/>
      <c r="LUA24" s="272"/>
      <c r="LUB24" s="272"/>
      <c r="LUC24" s="272"/>
      <c r="LUD24" s="272"/>
      <c r="LUE24" s="272"/>
      <c r="LUF24" s="272"/>
      <c r="LUG24" s="272"/>
      <c r="LUH24" s="272"/>
      <c r="LUI24" s="272"/>
      <c r="LUJ24" s="272"/>
      <c r="LUK24" s="272"/>
      <c r="LUL24" s="272"/>
      <c r="LUM24" s="272"/>
      <c r="LUN24" s="272"/>
      <c r="LUO24" s="272"/>
      <c r="LUP24" s="272"/>
      <c r="LUQ24" s="272"/>
      <c r="LUR24" s="272"/>
      <c r="LUS24" s="272"/>
      <c r="LUT24" s="272"/>
      <c r="LUU24" s="272"/>
      <c r="LUV24" s="272"/>
      <c r="LUW24" s="272"/>
      <c r="LUX24" s="272"/>
      <c r="LUY24" s="272"/>
      <c r="LUZ24" s="272"/>
      <c r="LVA24" s="272"/>
      <c r="LVB24" s="272"/>
      <c r="LVC24" s="272"/>
      <c r="LVD24" s="272"/>
      <c r="LVE24" s="272"/>
      <c r="LVF24" s="272"/>
      <c r="LVG24" s="272"/>
      <c r="LVH24" s="272"/>
      <c r="LVI24" s="272"/>
      <c r="LVJ24" s="272"/>
      <c r="LVK24" s="272"/>
      <c r="LVL24" s="272"/>
      <c r="LVM24" s="272"/>
      <c r="LVN24" s="272"/>
      <c r="LVO24" s="272"/>
      <c r="LVP24" s="272"/>
      <c r="LVQ24" s="272"/>
      <c r="LVR24" s="272"/>
      <c r="LVS24" s="272"/>
      <c r="LVT24" s="272"/>
      <c r="LVU24" s="272"/>
      <c r="LVV24" s="272"/>
      <c r="LVW24" s="272"/>
      <c r="LVX24" s="272"/>
      <c r="LVY24" s="272"/>
      <c r="LVZ24" s="272"/>
      <c r="LWA24" s="272"/>
      <c r="LWB24" s="272"/>
      <c r="LWC24" s="272"/>
      <c r="LWD24" s="272"/>
      <c r="LWE24" s="272"/>
      <c r="LWF24" s="272"/>
      <c r="LWG24" s="272"/>
      <c r="LWH24" s="272"/>
      <c r="LWI24" s="272"/>
      <c r="LWJ24" s="272"/>
      <c r="LWK24" s="272"/>
      <c r="LWL24" s="272"/>
      <c r="LWM24" s="272"/>
      <c r="LWN24" s="272"/>
      <c r="LWO24" s="272"/>
      <c r="LWP24" s="272"/>
      <c r="LWQ24" s="272"/>
      <c r="LWR24" s="272"/>
      <c r="LWS24" s="272"/>
      <c r="LWT24" s="272"/>
      <c r="LWU24" s="272"/>
      <c r="LWV24" s="272"/>
      <c r="LWW24" s="272"/>
      <c r="LWX24" s="272"/>
      <c r="LWY24" s="272"/>
      <c r="LWZ24" s="272"/>
      <c r="LXA24" s="272"/>
      <c r="LXB24" s="272"/>
      <c r="LXC24" s="272"/>
      <c r="LXD24" s="272"/>
      <c r="LXE24" s="272"/>
      <c r="LXF24" s="272"/>
      <c r="LXG24" s="272"/>
      <c r="LXH24" s="272"/>
      <c r="LXI24" s="272"/>
      <c r="LXJ24" s="272"/>
      <c r="LXK24" s="272"/>
      <c r="LXL24" s="272"/>
      <c r="LXM24" s="272"/>
      <c r="LXN24" s="272"/>
      <c r="LXO24" s="272"/>
      <c r="LXP24" s="272"/>
      <c r="LXQ24" s="272"/>
      <c r="LXR24" s="272"/>
      <c r="LXS24" s="272"/>
      <c r="LXT24" s="272"/>
      <c r="LXU24" s="272"/>
      <c r="LXV24" s="272"/>
      <c r="LXW24" s="272"/>
      <c r="LXX24" s="272"/>
      <c r="LXY24" s="272"/>
      <c r="LXZ24" s="272"/>
      <c r="LYA24" s="272"/>
      <c r="LYB24" s="272"/>
      <c r="LYC24" s="272"/>
      <c r="LYD24" s="272"/>
      <c r="LYE24" s="272"/>
      <c r="LYF24" s="272"/>
      <c r="LYG24" s="272"/>
      <c r="LYH24" s="272"/>
      <c r="LYI24" s="272"/>
      <c r="LYJ24" s="272"/>
      <c r="LYK24" s="272"/>
      <c r="LYL24" s="272"/>
      <c r="LYM24" s="272"/>
      <c r="LYN24" s="272"/>
      <c r="LYO24" s="272"/>
      <c r="LYP24" s="272"/>
      <c r="LYQ24" s="272"/>
      <c r="LYR24" s="272"/>
      <c r="LYS24" s="272"/>
      <c r="LYT24" s="272"/>
      <c r="LYU24" s="272"/>
      <c r="LYV24" s="272"/>
      <c r="LYW24" s="272"/>
      <c r="LYX24" s="272"/>
      <c r="LYY24" s="272"/>
      <c r="LYZ24" s="272"/>
      <c r="LZA24" s="272"/>
      <c r="LZB24" s="272"/>
      <c r="LZC24" s="272"/>
      <c r="LZD24" s="272"/>
      <c r="LZE24" s="272"/>
      <c r="LZF24" s="272"/>
      <c r="LZG24" s="272"/>
      <c r="LZH24" s="272"/>
      <c r="LZI24" s="272"/>
      <c r="LZJ24" s="272"/>
      <c r="LZK24" s="272"/>
      <c r="LZL24" s="272"/>
      <c r="LZM24" s="272"/>
      <c r="LZN24" s="272"/>
      <c r="LZO24" s="272"/>
      <c r="LZP24" s="272"/>
      <c r="LZQ24" s="272"/>
      <c r="LZR24" s="272"/>
      <c r="LZS24" s="272"/>
      <c r="LZT24" s="272"/>
      <c r="LZU24" s="272"/>
      <c r="LZV24" s="272"/>
      <c r="LZW24" s="272"/>
      <c r="LZX24" s="272"/>
      <c r="LZY24" s="272"/>
      <c r="LZZ24" s="272"/>
      <c r="MAA24" s="272"/>
      <c r="MAB24" s="272"/>
      <c r="MAC24" s="272"/>
      <c r="MAD24" s="272"/>
      <c r="MAE24" s="272"/>
      <c r="MAF24" s="272"/>
      <c r="MAG24" s="272"/>
      <c r="MAH24" s="272"/>
      <c r="MAI24" s="272"/>
      <c r="MAJ24" s="272"/>
      <c r="MAK24" s="272"/>
      <c r="MAL24" s="272"/>
      <c r="MAM24" s="272"/>
      <c r="MAN24" s="272"/>
      <c r="MAO24" s="272"/>
      <c r="MAP24" s="272"/>
      <c r="MAQ24" s="272"/>
      <c r="MAR24" s="272"/>
      <c r="MAS24" s="272"/>
      <c r="MAT24" s="272"/>
      <c r="MAU24" s="272"/>
      <c r="MAV24" s="272"/>
      <c r="MAW24" s="272"/>
      <c r="MAX24" s="272"/>
      <c r="MAY24" s="272"/>
      <c r="MAZ24" s="272"/>
      <c r="MBA24" s="272"/>
      <c r="MBB24" s="272"/>
      <c r="MBC24" s="272"/>
      <c r="MBD24" s="272"/>
      <c r="MBE24" s="272"/>
      <c r="MBF24" s="272"/>
      <c r="MBG24" s="272"/>
      <c r="MBH24" s="272"/>
      <c r="MBI24" s="272"/>
      <c r="MBJ24" s="272"/>
      <c r="MBK24" s="272"/>
      <c r="MBL24" s="272"/>
      <c r="MBM24" s="272"/>
      <c r="MBN24" s="272"/>
      <c r="MBO24" s="272"/>
      <c r="MBP24" s="272"/>
      <c r="MBQ24" s="272"/>
      <c r="MBR24" s="272"/>
      <c r="MBS24" s="272"/>
      <c r="MBT24" s="272"/>
      <c r="MBU24" s="272"/>
      <c r="MBV24" s="272"/>
      <c r="MBW24" s="272"/>
      <c r="MBX24" s="272"/>
      <c r="MBY24" s="272"/>
      <c r="MBZ24" s="272"/>
      <c r="MCA24" s="272"/>
      <c r="MCB24" s="272"/>
      <c r="MCC24" s="272"/>
      <c r="MCD24" s="272"/>
      <c r="MCE24" s="272"/>
      <c r="MCF24" s="272"/>
      <c r="MCG24" s="272"/>
      <c r="MCH24" s="272"/>
      <c r="MCI24" s="272"/>
      <c r="MCJ24" s="272"/>
      <c r="MCK24" s="272"/>
      <c r="MCL24" s="272"/>
      <c r="MCM24" s="272"/>
      <c r="MCN24" s="272"/>
      <c r="MCO24" s="272"/>
      <c r="MCP24" s="272"/>
      <c r="MCQ24" s="272"/>
      <c r="MCR24" s="272"/>
      <c r="MCS24" s="272"/>
      <c r="MCT24" s="272"/>
      <c r="MCU24" s="272"/>
      <c r="MCV24" s="272"/>
      <c r="MCW24" s="272"/>
      <c r="MCX24" s="272"/>
      <c r="MCY24" s="272"/>
      <c r="MCZ24" s="272"/>
      <c r="MDA24" s="272"/>
      <c r="MDB24" s="272"/>
      <c r="MDC24" s="272"/>
      <c r="MDD24" s="272"/>
      <c r="MDE24" s="272"/>
      <c r="MDF24" s="272"/>
      <c r="MDG24" s="272"/>
      <c r="MDH24" s="272"/>
      <c r="MDI24" s="272"/>
      <c r="MDJ24" s="272"/>
      <c r="MDK24" s="272"/>
      <c r="MDL24" s="272"/>
      <c r="MDM24" s="272"/>
      <c r="MDN24" s="272"/>
      <c r="MDO24" s="272"/>
      <c r="MDP24" s="272"/>
      <c r="MDQ24" s="272"/>
      <c r="MDR24" s="272"/>
      <c r="MDS24" s="272"/>
      <c r="MDT24" s="272"/>
      <c r="MDU24" s="272"/>
      <c r="MDV24" s="272"/>
      <c r="MDW24" s="272"/>
      <c r="MDX24" s="272"/>
      <c r="MDY24" s="272"/>
      <c r="MDZ24" s="272"/>
      <c r="MEA24" s="272"/>
      <c r="MEB24" s="272"/>
      <c r="MEC24" s="272"/>
      <c r="MED24" s="272"/>
      <c r="MEE24" s="272"/>
      <c r="MEF24" s="272"/>
      <c r="MEG24" s="272"/>
      <c r="MEH24" s="272"/>
      <c r="MEI24" s="272"/>
      <c r="MEJ24" s="272"/>
      <c r="MEK24" s="272"/>
      <c r="MEL24" s="272"/>
      <c r="MEM24" s="272"/>
      <c r="MEN24" s="272"/>
      <c r="MEO24" s="272"/>
      <c r="MEP24" s="272"/>
      <c r="MEQ24" s="272"/>
      <c r="MER24" s="272"/>
      <c r="MES24" s="272"/>
      <c r="MET24" s="272"/>
      <c r="MEU24" s="272"/>
      <c r="MEV24" s="272"/>
      <c r="MEW24" s="272"/>
      <c r="MEX24" s="272"/>
      <c r="MEY24" s="272"/>
      <c r="MEZ24" s="272"/>
      <c r="MFA24" s="272"/>
      <c r="MFB24" s="272"/>
      <c r="MFC24" s="272"/>
      <c r="MFD24" s="272"/>
      <c r="MFE24" s="272"/>
      <c r="MFF24" s="272"/>
      <c r="MFG24" s="272"/>
      <c r="MFH24" s="272"/>
      <c r="MFI24" s="272"/>
      <c r="MFJ24" s="272"/>
      <c r="MFK24" s="272"/>
      <c r="MFL24" s="272"/>
      <c r="MFM24" s="272"/>
      <c r="MFN24" s="272"/>
      <c r="MFO24" s="272"/>
      <c r="MFP24" s="272"/>
      <c r="MFQ24" s="272"/>
      <c r="MFR24" s="272"/>
      <c r="MFS24" s="272"/>
      <c r="MFT24" s="272"/>
      <c r="MFU24" s="272"/>
      <c r="MFV24" s="272"/>
      <c r="MFW24" s="272"/>
      <c r="MFX24" s="272"/>
      <c r="MFY24" s="272"/>
      <c r="MFZ24" s="272"/>
      <c r="MGA24" s="272"/>
      <c r="MGB24" s="272"/>
      <c r="MGC24" s="272"/>
      <c r="MGD24" s="272"/>
      <c r="MGE24" s="272"/>
      <c r="MGF24" s="272"/>
      <c r="MGG24" s="272"/>
      <c r="MGH24" s="272"/>
      <c r="MGI24" s="272"/>
      <c r="MGJ24" s="272"/>
      <c r="MGK24" s="272"/>
      <c r="MGL24" s="272"/>
      <c r="MGM24" s="272"/>
      <c r="MGN24" s="272"/>
      <c r="MGO24" s="272"/>
      <c r="MGP24" s="272"/>
      <c r="MGQ24" s="272"/>
      <c r="MGR24" s="272"/>
      <c r="MGS24" s="272"/>
      <c r="MGT24" s="272"/>
      <c r="MGU24" s="272"/>
      <c r="MGV24" s="272"/>
      <c r="MGW24" s="272"/>
      <c r="MGX24" s="272"/>
      <c r="MGY24" s="272"/>
      <c r="MGZ24" s="272"/>
      <c r="MHA24" s="272"/>
      <c r="MHB24" s="272"/>
      <c r="MHC24" s="272"/>
      <c r="MHD24" s="272"/>
      <c r="MHE24" s="272"/>
      <c r="MHF24" s="272"/>
      <c r="MHG24" s="272"/>
      <c r="MHH24" s="272"/>
      <c r="MHI24" s="272"/>
      <c r="MHJ24" s="272"/>
      <c r="MHK24" s="272"/>
      <c r="MHL24" s="272"/>
      <c r="MHM24" s="272"/>
      <c r="MHN24" s="272"/>
      <c r="MHO24" s="272"/>
      <c r="MHP24" s="272"/>
      <c r="MHQ24" s="272"/>
      <c r="MHR24" s="272"/>
      <c r="MHS24" s="272"/>
      <c r="MHT24" s="272"/>
      <c r="MHU24" s="272"/>
      <c r="MHV24" s="272"/>
      <c r="MHW24" s="272"/>
      <c r="MHX24" s="272"/>
      <c r="MHY24" s="272"/>
      <c r="MHZ24" s="272"/>
      <c r="MIA24" s="272"/>
      <c r="MIB24" s="272"/>
      <c r="MIC24" s="272"/>
      <c r="MID24" s="272"/>
      <c r="MIE24" s="272"/>
      <c r="MIF24" s="272"/>
      <c r="MIG24" s="272"/>
      <c r="MIH24" s="272"/>
      <c r="MII24" s="272"/>
      <c r="MIJ24" s="272"/>
      <c r="MIK24" s="272"/>
      <c r="MIL24" s="272"/>
      <c r="MIM24" s="272"/>
      <c r="MIN24" s="272"/>
      <c r="MIO24" s="272"/>
      <c r="MIP24" s="272"/>
      <c r="MIQ24" s="272"/>
      <c r="MIR24" s="272"/>
      <c r="MIS24" s="272"/>
      <c r="MIT24" s="272"/>
      <c r="MIU24" s="272"/>
      <c r="MIV24" s="272"/>
      <c r="MIW24" s="272"/>
      <c r="MIX24" s="272"/>
      <c r="MIY24" s="272"/>
      <c r="MIZ24" s="272"/>
      <c r="MJA24" s="272"/>
      <c r="MJB24" s="272"/>
      <c r="MJC24" s="272"/>
      <c r="MJD24" s="272"/>
      <c r="MJE24" s="272"/>
      <c r="MJF24" s="272"/>
      <c r="MJG24" s="272"/>
      <c r="MJH24" s="272"/>
      <c r="MJI24" s="272"/>
      <c r="MJJ24" s="272"/>
      <c r="MJK24" s="272"/>
      <c r="MJL24" s="272"/>
      <c r="MJM24" s="272"/>
      <c r="MJN24" s="272"/>
      <c r="MJO24" s="272"/>
      <c r="MJP24" s="272"/>
      <c r="MJQ24" s="272"/>
      <c r="MJR24" s="272"/>
      <c r="MJS24" s="272"/>
      <c r="MJT24" s="272"/>
      <c r="MJU24" s="272"/>
      <c r="MJV24" s="272"/>
      <c r="MJW24" s="272"/>
      <c r="MJX24" s="272"/>
      <c r="MJY24" s="272"/>
      <c r="MJZ24" s="272"/>
      <c r="MKA24" s="272"/>
      <c r="MKB24" s="272"/>
      <c r="MKC24" s="272"/>
      <c r="MKD24" s="272"/>
      <c r="MKE24" s="272"/>
      <c r="MKF24" s="272"/>
      <c r="MKG24" s="272"/>
      <c r="MKH24" s="272"/>
      <c r="MKI24" s="272"/>
      <c r="MKJ24" s="272"/>
      <c r="MKK24" s="272"/>
      <c r="MKL24" s="272"/>
      <c r="MKM24" s="272"/>
      <c r="MKN24" s="272"/>
      <c r="MKO24" s="272"/>
      <c r="MKP24" s="272"/>
      <c r="MKQ24" s="272"/>
      <c r="MKR24" s="272"/>
      <c r="MKS24" s="272"/>
      <c r="MKT24" s="272"/>
      <c r="MKU24" s="272"/>
      <c r="MKV24" s="272"/>
      <c r="MKW24" s="272"/>
      <c r="MKX24" s="272"/>
      <c r="MKY24" s="272"/>
      <c r="MKZ24" s="272"/>
      <c r="MLA24" s="272"/>
      <c r="MLB24" s="272"/>
      <c r="MLC24" s="272"/>
      <c r="MLD24" s="272"/>
      <c r="MLE24" s="272"/>
      <c r="MLF24" s="272"/>
      <c r="MLG24" s="272"/>
      <c r="MLH24" s="272"/>
      <c r="MLI24" s="272"/>
      <c r="MLJ24" s="272"/>
      <c r="MLK24" s="272"/>
      <c r="MLL24" s="272"/>
      <c r="MLM24" s="272"/>
      <c r="MLN24" s="272"/>
      <c r="MLO24" s="272"/>
      <c r="MLP24" s="272"/>
      <c r="MLQ24" s="272"/>
      <c r="MLR24" s="272"/>
      <c r="MLS24" s="272"/>
      <c r="MLT24" s="272"/>
      <c r="MLU24" s="272"/>
      <c r="MLV24" s="272"/>
      <c r="MLW24" s="272"/>
      <c r="MLX24" s="272"/>
      <c r="MLY24" s="272"/>
      <c r="MLZ24" s="272"/>
      <c r="MMA24" s="272"/>
      <c r="MMB24" s="272"/>
      <c r="MMC24" s="272"/>
      <c r="MMD24" s="272"/>
      <c r="MME24" s="272"/>
      <c r="MMF24" s="272"/>
      <c r="MMG24" s="272"/>
      <c r="MMH24" s="272"/>
      <c r="MMI24" s="272"/>
      <c r="MMJ24" s="272"/>
      <c r="MMK24" s="272"/>
      <c r="MML24" s="272"/>
      <c r="MMM24" s="272"/>
      <c r="MMN24" s="272"/>
      <c r="MMO24" s="272"/>
      <c r="MMP24" s="272"/>
      <c r="MMQ24" s="272"/>
      <c r="MMR24" s="272"/>
      <c r="MMS24" s="272"/>
      <c r="MMT24" s="272"/>
      <c r="MMU24" s="272"/>
      <c r="MMV24" s="272"/>
      <c r="MMW24" s="272"/>
      <c r="MMX24" s="272"/>
      <c r="MMY24" s="272"/>
      <c r="MMZ24" s="272"/>
      <c r="MNA24" s="272"/>
      <c r="MNB24" s="272"/>
      <c r="MNC24" s="272"/>
      <c r="MND24" s="272"/>
      <c r="MNE24" s="272"/>
      <c r="MNF24" s="272"/>
      <c r="MNG24" s="272"/>
      <c r="MNH24" s="272"/>
      <c r="MNI24" s="272"/>
      <c r="MNJ24" s="272"/>
      <c r="MNK24" s="272"/>
      <c r="MNL24" s="272"/>
      <c r="MNM24" s="272"/>
      <c r="MNN24" s="272"/>
      <c r="MNO24" s="272"/>
      <c r="MNP24" s="272"/>
      <c r="MNQ24" s="272"/>
      <c r="MNR24" s="272"/>
      <c r="MNS24" s="272"/>
      <c r="MNT24" s="272"/>
      <c r="MNU24" s="272"/>
      <c r="MNV24" s="272"/>
      <c r="MNW24" s="272"/>
      <c r="MNX24" s="272"/>
      <c r="MNY24" s="272"/>
      <c r="MNZ24" s="272"/>
      <c r="MOA24" s="272"/>
      <c r="MOB24" s="272"/>
      <c r="MOC24" s="272"/>
      <c r="MOD24" s="272"/>
      <c r="MOE24" s="272"/>
      <c r="MOF24" s="272"/>
      <c r="MOG24" s="272"/>
      <c r="MOH24" s="272"/>
      <c r="MOI24" s="272"/>
      <c r="MOJ24" s="272"/>
      <c r="MOK24" s="272"/>
      <c r="MOL24" s="272"/>
      <c r="MOM24" s="272"/>
      <c r="MON24" s="272"/>
      <c r="MOO24" s="272"/>
      <c r="MOP24" s="272"/>
      <c r="MOQ24" s="272"/>
      <c r="MOR24" s="272"/>
      <c r="MOS24" s="272"/>
      <c r="MOT24" s="272"/>
      <c r="MOU24" s="272"/>
      <c r="MOV24" s="272"/>
      <c r="MOW24" s="272"/>
      <c r="MOX24" s="272"/>
      <c r="MOY24" s="272"/>
      <c r="MOZ24" s="272"/>
      <c r="MPA24" s="272"/>
      <c r="MPB24" s="272"/>
      <c r="MPC24" s="272"/>
      <c r="MPD24" s="272"/>
      <c r="MPE24" s="272"/>
      <c r="MPF24" s="272"/>
      <c r="MPG24" s="272"/>
      <c r="MPH24" s="272"/>
      <c r="MPI24" s="272"/>
      <c r="MPJ24" s="272"/>
      <c r="MPK24" s="272"/>
      <c r="MPL24" s="272"/>
      <c r="MPM24" s="272"/>
      <c r="MPN24" s="272"/>
      <c r="MPO24" s="272"/>
      <c r="MPP24" s="272"/>
      <c r="MPQ24" s="272"/>
      <c r="MPR24" s="272"/>
      <c r="MPS24" s="272"/>
      <c r="MPT24" s="272"/>
      <c r="MPU24" s="272"/>
      <c r="MPV24" s="272"/>
      <c r="MPW24" s="272"/>
      <c r="MPX24" s="272"/>
      <c r="MPY24" s="272"/>
      <c r="MPZ24" s="272"/>
      <c r="MQA24" s="272"/>
      <c r="MQB24" s="272"/>
      <c r="MQC24" s="272"/>
      <c r="MQD24" s="272"/>
      <c r="MQE24" s="272"/>
      <c r="MQF24" s="272"/>
      <c r="MQG24" s="272"/>
      <c r="MQH24" s="272"/>
      <c r="MQI24" s="272"/>
      <c r="MQJ24" s="272"/>
      <c r="MQK24" s="272"/>
      <c r="MQL24" s="272"/>
      <c r="MQM24" s="272"/>
      <c r="MQN24" s="272"/>
      <c r="MQO24" s="272"/>
      <c r="MQP24" s="272"/>
      <c r="MQQ24" s="272"/>
      <c r="MQR24" s="272"/>
      <c r="MQS24" s="272"/>
      <c r="MQT24" s="272"/>
      <c r="MQU24" s="272"/>
      <c r="MQV24" s="272"/>
      <c r="MQW24" s="272"/>
      <c r="MQX24" s="272"/>
      <c r="MQY24" s="272"/>
      <c r="MQZ24" s="272"/>
      <c r="MRA24" s="272"/>
      <c r="MRB24" s="272"/>
      <c r="MRC24" s="272"/>
      <c r="MRD24" s="272"/>
      <c r="MRE24" s="272"/>
      <c r="MRF24" s="272"/>
      <c r="MRG24" s="272"/>
      <c r="MRH24" s="272"/>
      <c r="MRI24" s="272"/>
      <c r="MRJ24" s="272"/>
      <c r="MRK24" s="272"/>
      <c r="MRL24" s="272"/>
      <c r="MRM24" s="272"/>
      <c r="MRN24" s="272"/>
      <c r="MRO24" s="272"/>
      <c r="MRP24" s="272"/>
      <c r="MRQ24" s="272"/>
      <c r="MRR24" s="272"/>
      <c r="MRS24" s="272"/>
      <c r="MRT24" s="272"/>
      <c r="MRU24" s="272"/>
      <c r="MRV24" s="272"/>
      <c r="MRW24" s="272"/>
      <c r="MRX24" s="272"/>
      <c r="MRY24" s="272"/>
      <c r="MRZ24" s="272"/>
      <c r="MSA24" s="272"/>
      <c r="MSB24" s="272"/>
      <c r="MSC24" s="272"/>
      <c r="MSD24" s="272"/>
      <c r="MSE24" s="272"/>
      <c r="MSF24" s="272"/>
      <c r="MSG24" s="272"/>
      <c r="MSH24" s="272"/>
      <c r="MSI24" s="272"/>
      <c r="MSJ24" s="272"/>
      <c r="MSK24" s="272"/>
      <c r="MSL24" s="272"/>
      <c r="MSM24" s="272"/>
      <c r="MSN24" s="272"/>
      <c r="MSO24" s="272"/>
      <c r="MSP24" s="272"/>
      <c r="MSQ24" s="272"/>
      <c r="MSR24" s="272"/>
      <c r="MSS24" s="272"/>
      <c r="MST24" s="272"/>
      <c r="MSU24" s="272"/>
      <c r="MSV24" s="272"/>
      <c r="MSW24" s="272"/>
      <c r="MSX24" s="272"/>
      <c r="MSY24" s="272"/>
      <c r="MSZ24" s="272"/>
      <c r="MTA24" s="272"/>
      <c r="MTB24" s="272"/>
      <c r="MTC24" s="272"/>
      <c r="MTD24" s="272"/>
      <c r="MTE24" s="272"/>
      <c r="MTF24" s="272"/>
      <c r="MTG24" s="272"/>
      <c r="MTH24" s="272"/>
      <c r="MTI24" s="272"/>
      <c r="MTJ24" s="272"/>
      <c r="MTK24" s="272"/>
      <c r="MTL24" s="272"/>
      <c r="MTM24" s="272"/>
      <c r="MTN24" s="272"/>
      <c r="MTO24" s="272"/>
      <c r="MTP24" s="272"/>
      <c r="MTQ24" s="272"/>
      <c r="MTR24" s="272"/>
      <c r="MTS24" s="272"/>
      <c r="MTT24" s="272"/>
      <c r="MTU24" s="272"/>
      <c r="MTV24" s="272"/>
      <c r="MTW24" s="272"/>
      <c r="MTX24" s="272"/>
      <c r="MTY24" s="272"/>
      <c r="MTZ24" s="272"/>
      <c r="MUA24" s="272"/>
      <c r="MUB24" s="272"/>
      <c r="MUC24" s="272"/>
      <c r="MUD24" s="272"/>
      <c r="MUE24" s="272"/>
      <c r="MUF24" s="272"/>
      <c r="MUG24" s="272"/>
      <c r="MUH24" s="272"/>
      <c r="MUI24" s="272"/>
      <c r="MUJ24" s="272"/>
      <c r="MUK24" s="272"/>
      <c r="MUL24" s="272"/>
      <c r="MUM24" s="272"/>
      <c r="MUN24" s="272"/>
      <c r="MUO24" s="272"/>
      <c r="MUP24" s="272"/>
      <c r="MUQ24" s="272"/>
      <c r="MUR24" s="272"/>
      <c r="MUS24" s="272"/>
      <c r="MUT24" s="272"/>
      <c r="MUU24" s="272"/>
      <c r="MUV24" s="272"/>
      <c r="MUW24" s="272"/>
      <c r="MUX24" s="272"/>
      <c r="MUY24" s="272"/>
      <c r="MUZ24" s="272"/>
      <c r="MVA24" s="272"/>
      <c r="MVB24" s="272"/>
      <c r="MVC24" s="272"/>
      <c r="MVD24" s="272"/>
      <c r="MVE24" s="272"/>
      <c r="MVF24" s="272"/>
      <c r="MVG24" s="272"/>
      <c r="MVH24" s="272"/>
      <c r="MVI24" s="272"/>
      <c r="MVJ24" s="272"/>
      <c r="MVK24" s="272"/>
      <c r="MVL24" s="272"/>
      <c r="MVM24" s="272"/>
      <c r="MVN24" s="272"/>
      <c r="MVO24" s="272"/>
      <c r="MVP24" s="272"/>
      <c r="MVQ24" s="272"/>
      <c r="MVR24" s="272"/>
      <c r="MVS24" s="272"/>
      <c r="MVT24" s="272"/>
      <c r="MVU24" s="272"/>
      <c r="MVV24" s="272"/>
      <c r="MVW24" s="272"/>
      <c r="MVX24" s="272"/>
      <c r="MVY24" s="272"/>
      <c r="MVZ24" s="272"/>
      <c r="MWA24" s="272"/>
      <c r="MWB24" s="272"/>
      <c r="MWC24" s="272"/>
      <c r="MWD24" s="272"/>
      <c r="MWE24" s="272"/>
      <c r="MWF24" s="272"/>
      <c r="MWG24" s="272"/>
      <c r="MWH24" s="272"/>
      <c r="MWI24" s="272"/>
      <c r="MWJ24" s="272"/>
      <c r="MWK24" s="272"/>
      <c r="MWL24" s="272"/>
      <c r="MWM24" s="272"/>
      <c r="MWN24" s="272"/>
      <c r="MWO24" s="272"/>
      <c r="MWP24" s="272"/>
      <c r="MWQ24" s="272"/>
      <c r="MWR24" s="272"/>
      <c r="MWS24" s="272"/>
      <c r="MWT24" s="272"/>
      <c r="MWU24" s="272"/>
      <c r="MWV24" s="272"/>
      <c r="MWW24" s="272"/>
      <c r="MWX24" s="272"/>
      <c r="MWY24" s="272"/>
      <c r="MWZ24" s="272"/>
      <c r="MXA24" s="272"/>
      <c r="MXB24" s="272"/>
      <c r="MXC24" s="272"/>
      <c r="MXD24" s="272"/>
      <c r="MXE24" s="272"/>
      <c r="MXF24" s="272"/>
      <c r="MXG24" s="272"/>
      <c r="MXH24" s="272"/>
      <c r="MXI24" s="272"/>
      <c r="MXJ24" s="272"/>
      <c r="MXK24" s="272"/>
      <c r="MXL24" s="272"/>
      <c r="MXM24" s="272"/>
      <c r="MXN24" s="272"/>
      <c r="MXO24" s="272"/>
      <c r="MXP24" s="272"/>
      <c r="MXQ24" s="272"/>
      <c r="MXR24" s="272"/>
      <c r="MXS24" s="272"/>
      <c r="MXT24" s="272"/>
      <c r="MXU24" s="272"/>
      <c r="MXV24" s="272"/>
      <c r="MXW24" s="272"/>
      <c r="MXX24" s="272"/>
      <c r="MXY24" s="272"/>
      <c r="MXZ24" s="272"/>
      <c r="MYA24" s="272"/>
      <c r="MYB24" s="272"/>
      <c r="MYC24" s="272"/>
      <c r="MYD24" s="272"/>
      <c r="MYE24" s="272"/>
      <c r="MYF24" s="272"/>
      <c r="MYG24" s="272"/>
      <c r="MYH24" s="272"/>
      <c r="MYI24" s="272"/>
      <c r="MYJ24" s="272"/>
      <c r="MYK24" s="272"/>
      <c r="MYL24" s="272"/>
      <c r="MYM24" s="272"/>
      <c r="MYN24" s="272"/>
      <c r="MYO24" s="272"/>
      <c r="MYP24" s="272"/>
      <c r="MYQ24" s="272"/>
      <c r="MYR24" s="272"/>
      <c r="MYS24" s="272"/>
      <c r="MYT24" s="272"/>
      <c r="MYU24" s="272"/>
      <c r="MYV24" s="272"/>
      <c r="MYW24" s="272"/>
      <c r="MYX24" s="272"/>
      <c r="MYY24" s="272"/>
      <c r="MYZ24" s="272"/>
      <c r="MZA24" s="272"/>
      <c r="MZB24" s="272"/>
      <c r="MZC24" s="272"/>
      <c r="MZD24" s="272"/>
      <c r="MZE24" s="272"/>
      <c r="MZF24" s="272"/>
      <c r="MZG24" s="272"/>
      <c r="MZH24" s="272"/>
      <c r="MZI24" s="272"/>
      <c r="MZJ24" s="272"/>
      <c r="MZK24" s="272"/>
      <c r="MZL24" s="272"/>
      <c r="MZM24" s="272"/>
      <c r="MZN24" s="272"/>
      <c r="MZO24" s="272"/>
      <c r="MZP24" s="272"/>
      <c r="MZQ24" s="272"/>
      <c r="MZR24" s="272"/>
      <c r="MZS24" s="272"/>
      <c r="MZT24" s="272"/>
      <c r="MZU24" s="272"/>
      <c r="MZV24" s="272"/>
      <c r="MZW24" s="272"/>
      <c r="MZX24" s="272"/>
      <c r="MZY24" s="272"/>
      <c r="MZZ24" s="272"/>
      <c r="NAA24" s="272"/>
      <c r="NAB24" s="272"/>
      <c r="NAC24" s="272"/>
      <c r="NAD24" s="272"/>
      <c r="NAE24" s="272"/>
      <c r="NAF24" s="272"/>
      <c r="NAG24" s="272"/>
      <c r="NAH24" s="272"/>
      <c r="NAI24" s="272"/>
      <c r="NAJ24" s="272"/>
      <c r="NAK24" s="272"/>
      <c r="NAL24" s="272"/>
      <c r="NAM24" s="272"/>
      <c r="NAN24" s="272"/>
      <c r="NAO24" s="272"/>
      <c r="NAP24" s="272"/>
      <c r="NAQ24" s="272"/>
      <c r="NAR24" s="272"/>
      <c r="NAS24" s="272"/>
      <c r="NAT24" s="272"/>
      <c r="NAU24" s="272"/>
      <c r="NAV24" s="272"/>
      <c r="NAW24" s="272"/>
      <c r="NAX24" s="272"/>
      <c r="NAY24" s="272"/>
      <c r="NAZ24" s="272"/>
      <c r="NBA24" s="272"/>
      <c r="NBB24" s="272"/>
      <c r="NBC24" s="272"/>
      <c r="NBD24" s="272"/>
      <c r="NBE24" s="272"/>
      <c r="NBF24" s="272"/>
      <c r="NBG24" s="272"/>
      <c r="NBH24" s="272"/>
      <c r="NBI24" s="272"/>
      <c r="NBJ24" s="272"/>
      <c r="NBK24" s="272"/>
      <c r="NBL24" s="272"/>
      <c r="NBM24" s="272"/>
      <c r="NBN24" s="272"/>
      <c r="NBO24" s="272"/>
      <c r="NBP24" s="272"/>
      <c r="NBQ24" s="272"/>
      <c r="NBR24" s="272"/>
      <c r="NBS24" s="272"/>
      <c r="NBT24" s="272"/>
      <c r="NBU24" s="272"/>
      <c r="NBV24" s="272"/>
      <c r="NBW24" s="272"/>
      <c r="NBX24" s="272"/>
      <c r="NBY24" s="272"/>
      <c r="NBZ24" s="272"/>
      <c r="NCA24" s="272"/>
      <c r="NCB24" s="272"/>
      <c r="NCC24" s="272"/>
      <c r="NCD24" s="272"/>
      <c r="NCE24" s="272"/>
      <c r="NCF24" s="272"/>
      <c r="NCG24" s="272"/>
      <c r="NCH24" s="272"/>
      <c r="NCI24" s="272"/>
      <c r="NCJ24" s="272"/>
      <c r="NCK24" s="272"/>
      <c r="NCL24" s="272"/>
      <c r="NCM24" s="272"/>
      <c r="NCN24" s="272"/>
      <c r="NCO24" s="272"/>
      <c r="NCP24" s="272"/>
      <c r="NCQ24" s="272"/>
      <c r="NCR24" s="272"/>
      <c r="NCS24" s="272"/>
      <c r="NCT24" s="272"/>
      <c r="NCU24" s="272"/>
      <c r="NCV24" s="272"/>
      <c r="NCW24" s="272"/>
      <c r="NCX24" s="272"/>
      <c r="NCY24" s="272"/>
      <c r="NCZ24" s="272"/>
      <c r="NDA24" s="272"/>
      <c r="NDB24" s="272"/>
      <c r="NDC24" s="272"/>
      <c r="NDD24" s="272"/>
      <c r="NDE24" s="272"/>
      <c r="NDF24" s="272"/>
      <c r="NDG24" s="272"/>
      <c r="NDH24" s="272"/>
      <c r="NDI24" s="272"/>
      <c r="NDJ24" s="272"/>
      <c r="NDK24" s="272"/>
      <c r="NDL24" s="272"/>
      <c r="NDM24" s="272"/>
      <c r="NDN24" s="272"/>
      <c r="NDO24" s="272"/>
      <c r="NDP24" s="272"/>
      <c r="NDQ24" s="272"/>
      <c r="NDR24" s="272"/>
      <c r="NDS24" s="272"/>
      <c r="NDT24" s="272"/>
      <c r="NDU24" s="272"/>
      <c r="NDV24" s="272"/>
      <c r="NDW24" s="272"/>
      <c r="NDX24" s="272"/>
      <c r="NDY24" s="272"/>
      <c r="NDZ24" s="272"/>
      <c r="NEA24" s="272"/>
      <c r="NEB24" s="272"/>
      <c r="NEC24" s="272"/>
      <c r="NED24" s="272"/>
      <c r="NEE24" s="272"/>
      <c r="NEF24" s="272"/>
      <c r="NEG24" s="272"/>
      <c r="NEH24" s="272"/>
      <c r="NEI24" s="272"/>
      <c r="NEJ24" s="272"/>
      <c r="NEK24" s="272"/>
      <c r="NEL24" s="272"/>
      <c r="NEM24" s="272"/>
      <c r="NEN24" s="272"/>
      <c r="NEO24" s="272"/>
      <c r="NEP24" s="272"/>
      <c r="NEQ24" s="272"/>
      <c r="NER24" s="272"/>
      <c r="NES24" s="272"/>
      <c r="NET24" s="272"/>
      <c r="NEU24" s="272"/>
      <c r="NEV24" s="272"/>
      <c r="NEW24" s="272"/>
      <c r="NEX24" s="272"/>
      <c r="NEY24" s="272"/>
      <c r="NEZ24" s="272"/>
      <c r="NFA24" s="272"/>
      <c r="NFB24" s="272"/>
      <c r="NFC24" s="272"/>
      <c r="NFD24" s="272"/>
      <c r="NFE24" s="272"/>
      <c r="NFF24" s="272"/>
      <c r="NFG24" s="272"/>
      <c r="NFH24" s="272"/>
      <c r="NFI24" s="272"/>
      <c r="NFJ24" s="272"/>
      <c r="NFK24" s="272"/>
      <c r="NFL24" s="272"/>
      <c r="NFM24" s="272"/>
      <c r="NFN24" s="272"/>
      <c r="NFO24" s="272"/>
      <c r="NFP24" s="272"/>
      <c r="NFQ24" s="272"/>
      <c r="NFR24" s="272"/>
      <c r="NFS24" s="272"/>
      <c r="NFT24" s="272"/>
      <c r="NFU24" s="272"/>
      <c r="NFV24" s="272"/>
      <c r="NFW24" s="272"/>
      <c r="NFX24" s="272"/>
      <c r="NFY24" s="272"/>
      <c r="NFZ24" s="272"/>
      <c r="NGA24" s="272"/>
      <c r="NGB24" s="272"/>
      <c r="NGC24" s="272"/>
      <c r="NGD24" s="272"/>
      <c r="NGE24" s="272"/>
      <c r="NGF24" s="272"/>
      <c r="NGG24" s="272"/>
      <c r="NGH24" s="272"/>
      <c r="NGI24" s="272"/>
      <c r="NGJ24" s="272"/>
      <c r="NGK24" s="272"/>
      <c r="NGL24" s="272"/>
      <c r="NGM24" s="272"/>
      <c r="NGN24" s="272"/>
      <c r="NGO24" s="272"/>
      <c r="NGP24" s="272"/>
      <c r="NGQ24" s="272"/>
      <c r="NGR24" s="272"/>
      <c r="NGS24" s="272"/>
      <c r="NGT24" s="272"/>
      <c r="NGU24" s="272"/>
      <c r="NGV24" s="272"/>
      <c r="NGW24" s="272"/>
      <c r="NGX24" s="272"/>
      <c r="NGY24" s="272"/>
      <c r="NGZ24" s="272"/>
      <c r="NHA24" s="272"/>
      <c r="NHB24" s="272"/>
      <c r="NHC24" s="272"/>
      <c r="NHD24" s="272"/>
      <c r="NHE24" s="272"/>
      <c r="NHF24" s="272"/>
      <c r="NHG24" s="272"/>
      <c r="NHH24" s="272"/>
      <c r="NHI24" s="272"/>
      <c r="NHJ24" s="272"/>
      <c r="NHK24" s="272"/>
      <c r="NHL24" s="272"/>
      <c r="NHM24" s="272"/>
      <c r="NHN24" s="272"/>
      <c r="NHO24" s="272"/>
      <c r="NHP24" s="272"/>
      <c r="NHQ24" s="272"/>
      <c r="NHR24" s="272"/>
      <c r="NHS24" s="272"/>
      <c r="NHT24" s="272"/>
      <c r="NHU24" s="272"/>
      <c r="NHV24" s="272"/>
      <c r="NHW24" s="272"/>
      <c r="NHX24" s="272"/>
      <c r="NHY24" s="272"/>
      <c r="NHZ24" s="272"/>
      <c r="NIA24" s="272"/>
      <c r="NIB24" s="272"/>
      <c r="NIC24" s="272"/>
      <c r="NID24" s="272"/>
      <c r="NIE24" s="272"/>
      <c r="NIF24" s="272"/>
      <c r="NIG24" s="272"/>
      <c r="NIH24" s="272"/>
      <c r="NII24" s="272"/>
      <c r="NIJ24" s="272"/>
      <c r="NIK24" s="272"/>
      <c r="NIL24" s="272"/>
      <c r="NIM24" s="272"/>
      <c r="NIN24" s="272"/>
      <c r="NIO24" s="272"/>
      <c r="NIP24" s="272"/>
      <c r="NIQ24" s="272"/>
      <c r="NIR24" s="272"/>
      <c r="NIS24" s="272"/>
      <c r="NIT24" s="272"/>
      <c r="NIU24" s="272"/>
      <c r="NIV24" s="272"/>
      <c r="NIW24" s="272"/>
      <c r="NIX24" s="272"/>
      <c r="NIY24" s="272"/>
      <c r="NIZ24" s="272"/>
      <c r="NJA24" s="272"/>
      <c r="NJB24" s="272"/>
      <c r="NJC24" s="272"/>
      <c r="NJD24" s="272"/>
      <c r="NJE24" s="272"/>
      <c r="NJF24" s="272"/>
      <c r="NJG24" s="272"/>
      <c r="NJH24" s="272"/>
      <c r="NJI24" s="272"/>
      <c r="NJJ24" s="272"/>
      <c r="NJK24" s="272"/>
      <c r="NJL24" s="272"/>
      <c r="NJM24" s="272"/>
      <c r="NJN24" s="272"/>
      <c r="NJO24" s="272"/>
      <c r="NJP24" s="272"/>
      <c r="NJQ24" s="272"/>
      <c r="NJR24" s="272"/>
      <c r="NJS24" s="272"/>
      <c r="NJT24" s="272"/>
      <c r="NJU24" s="272"/>
      <c r="NJV24" s="272"/>
      <c r="NJW24" s="272"/>
      <c r="NJX24" s="272"/>
      <c r="NJY24" s="272"/>
      <c r="NJZ24" s="272"/>
      <c r="NKA24" s="272"/>
      <c r="NKB24" s="272"/>
      <c r="NKC24" s="272"/>
      <c r="NKD24" s="272"/>
      <c r="NKE24" s="272"/>
      <c r="NKF24" s="272"/>
      <c r="NKG24" s="272"/>
      <c r="NKH24" s="272"/>
      <c r="NKI24" s="272"/>
      <c r="NKJ24" s="272"/>
      <c r="NKK24" s="272"/>
      <c r="NKL24" s="272"/>
      <c r="NKM24" s="272"/>
      <c r="NKN24" s="272"/>
      <c r="NKO24" s="272"/>
      <c r="NKP24" s="272"/>
      <c r="NKQ24" s="272"/>
      <c r="NKR24" s="272"/>
      <c r="NKS24" s="272"/>
      <c r="NKT24" s="272"/>
      <c r="NKU24" s="272"/>
      <c r="NKV24" s="272"/>
      <c r="NKW24" s="272"/>
      <c r="NKX24" s="272"/>
      <c r="NKY24" s="272"/>
      <c r="NKZ24" s="272"/>
      <c r="NLA24" s="272"/>
      <c r="NLB24" s="272"/>
      <c r="NLC24" s="272"/>
      <c r="NLD24" s="272"/>
      <c r="NLE24" s="272"/>
      <c r="NLF24" s="272"/>
      <c r="NLG24" s="272"/>
      <c r="NLH24" s="272"/>
      <c r="NLI24" s="272"/>
      <c r="NLJ24" s="272"/>
      <c r="NLK24" s="272"/>
      <c r="NLL24" s="272"/>
      <c r="NLM24" s="272"/>
      <c r="NLN24" s="272"/>
      <c r="NLO24" s="272"/>
      <c r="NLP24" s="272"/>
      <c r="NLQ24" s="272"/>
      <c r="NLR24" s="272"/>
      <c r="NLS24" s="272"/>
      <c r="NLT24" s="272"/>
      <c r="NLU24" s="272"/>
      <c r="NLV24" s="272"/>
      <c r="NLW24" s="272"/>
      <c r="NLX24" s="272"/>
      <c r="NLY24" s="272"/>
      <c r="NLZ24" s="272"/>
      <c r="NMA24" s="272"/>
      <c r="NMB24" s="272"/>
      <c r="NMC24" s="272"/>
      <c r="NMD24" s="272"/>
      <c r="NME24" s="272"/>
      <c r="NMF24" s="272"/>
      <c r="NMG24" s="272"/>
      <c r="NMH24" s="272"/>
      <c r="NMI24" s="272"/>
      <c r="NMJ24" s="272"/>
      <c r="NMK24" s="272"/>
      <c r="NML24" s="272"/>
      <c r="NMM24" s="272"/>
      <c r="NMN24" s="272"/>
      <c r="NMO24" s="272"/>
      <c r="NMP24" s="272"/>
      <c r="NMQ24" s="272"/>
      <c r="NMR24" s="272"/>
      <c r="NMS24" s="272"/>
      <c r="NMT24" s="272"/>
      <c r="NMU24" s="272"/>
      <c r="NMV24" s="272"/>
      <c r="NMW24" s="272"/>
      <c r="NMX24" s="272"/>
      <c r="NMY24" s="272"/>
      <c r="NMZ24" s="272"/>
      <c r="NNA24" s="272"/>
      <c r="NNB24" s="272"/>
      <c r="NNC24" s="272"/>
      <c r="NND24" s="272"/>
      <c r="NNE24" s="272"/>
      <c r="NNF24" s="272"/>
      <c r="NNG24" s="272"/>
      <c r="NNH24" s="272"/>
      <c r="NNI24" s="272"/>
      <c r="NNJ24" s="272"/>
      <c r="NNK24" s="272"/>
      <c r="NNL24" s="272"/>
      <c r="NNM24" s="272"/>
      <c r="NNN24" s="272"/>
      <c r="NNO24" s="272"/>
      <c r="NNP24" s="272"/>
      <c r="NNQ24" s="272"/>
      <c r="NNR24" s="272"/>
      <c r="NNS24" s="272"/>
      <c r="NNT24" s="272"/>
      <c r="NNU24" s="272"/>
      <c r="NNV24" s="272"/>
      <c r="NNW24" s="272"/>
      <c r="NNX24" s="272"/>
      <c r="NNY24" s="272"/>
      <c r="NNZ24" s="272"/>
      <c r="NOA24" s="272"/>
      <c r="NOB24" s="272"/>
      <c r="NOC24" s="272"/>
      <c r="NOD24" s="272"/>
      <c r="NOE24" s="272"/>
      <c r="NOF24" s="272"/>
      <c r="NOG24" s="272"/>
      <c r="NOH24" s="272"/>
      <c r="NOI24" s="272"/>
      <c r="NOJ24" s="272"/>
      <c r="NOK24" s="272"/>
      <c r="NOL24" s="272"/>
      <c r="NOM24" s="272"/>
      <c r="NON24" s="272"/>
      <c r="NOO24" s="272"/>
      <c r="NOP24" s="272"/>
      <c r="NOQ24" s="272"/>
      <c r="NOR24" s="272"/>
      <c r="NOS24" s="272"/>
      <c r="NOT24" s="272"/>
      <c r="NOU24" s="272"/>
      <c r="NOV24" s="272"/>
      <c r="NOW24" s="272"/>
      <c r="NOX24" s="272"/>
      <c r="NOY24" s="272"/>
      <c r="NOZ24" s="272"/>
      <c r="NPA24" s="272"/>
      <c r="NPB24" s="272"/>
      <c r="NPC24" s="272"/>
      <c r="NPD24" s="272"/>
      <c r="NPE24" s="272"/>
      <c r="NPF24" s="272"/>
      <c r="NPG24" s="272"/>
      <c r="NPH24" s="272"/>
      <c r="NPI24" s="272"/>
      <c r="NPJ24" s="272"/>
      <c r="NPK24" s="272"/>
      <c r="NPL24" s="272"/>
      <c r="NPM24" s="272"/>
      <c r="NPN24" s="272"/>
      <c r="NPO24" s="272"/>
      <c r="NPP24" s="272"/>
      <c r="NPQ24" s="272"/>
      <c r="NPR24" s="272"/>
      <c r="NPS24" s="272"/>
      <c r="NPT24" s="272"/>
      <c r="NPU24" s="272"/>
      <c r="NPV24" s="272"/>
      <c r="NPW24" s="272"/>
      <c r="NPX24" s="272"/>
      <c r="NPY24" s="272"/>
      <c r="NPZ24" s="272"/>
      <c r="NQA24" s="272"/>
      <c r="NQB24" s="272"/>
      <c r="NQC24" s="272"/>
      <c r="NQD24" s="272"/>
      <c r="NQE24" s="272"/>
      <c r="NQF24" s="272"/>
      <c r="NQG24" s="272"/>
      <c r="NQH24" s="272"/>
      <c r="NQI24" s="272"/>
      <c r="NQJ24" s="272"/>
      <c r="NQK24" s="272"/>
      <c r="NQL24" s="272"/>
      <c r="NQM24" s="272"/>
      <c r="NQN24" s="272"/>
      <c r="NQO24" s="272"/>
      <c r="NQP24" s="272"/>
      <c r="NQQ24" s="272"/>
      <c r="NQR24" s="272"/>
      <c r="NQS24" s="272"/>
      <c r="NQT24" s="272"/>
      <c r="NQU24" s="272"/>
      <c r="NQV24" s="272"/>
      <c r="NQW24" s="272"/>
      <c r="NQX24" s="272"/>
      <c r="NQY24" s="272"/>
      <c r="NQZ24" s="272"/>
      <c r="NRA24" s="272"/>
      <c r="NRB24" s="272"/>
      <c r="NRC24" s="272"/>
      <c r="NRD24" s="272"/>
      <c r="NRE24" s="272"/>
      <c r="NRF24" s="272"/>
      <c r="NRG24" s="272"/>
      <c r="NRH24" s="272"/>
      <c r="NRI24" s="272"/>
      <c r="NRJ24" s="272"/>
      <c r="NRK24" s="272"/>
      <c r="NRL24" s="272"/>
      <c r="NRM24" s="272"/>
      <c r="NRN24" s="272"/>
      <c r="NRO24" s="272"/>
      <c r="NRP24" s="272"/>
      <c r="NRQ24" s="272"/>
      <c r="NRR24" s="272"/>
      <c r="NRS24" s="272"/>
      <c r="NRT24" s="272"/>
      <c r="NRU24" s="272"/>
      <c r="NRV24" s="272"/>
      <c r="NRW24" s="272"/>
      <c r="NRX24" s="272"/>
      <c r="NRY24" s="272"/>
      <c r="NRZ24" s="272"/>
      <c r="NSA24" s="272"/>
      <c r="NSB24" s="272"/>
      <c r="NSC24" s="272"/>
      <c r="NSD24" s="272"/>
      <c r="NSE24" s="272"/>
      <c r="NSF24" s="272"/>
      <c r="NSG24" s="272"/>
      <c r="NSH24" s="272"/>
      <c r="NSI24" s="272"/>
      <c r="NSJ24" s="272"/>
      <c r="NSK24" s="272"/>
      <c r="NSL24" s="272"/>
      <c r="NSM24" s="272"/>
      <c r="NSN24" s="272"/>
      <c r="NSO24" s="272"/>
      <c r="NSP24" s="272"/>
      <c r="NSQ24" s="272"/>
      <c r="NSR24" s="272"/>
      <c r="NSS24" s="272"/>
      <c r="NST24" s="272"/>
      <c r="NSU24" s="272"/>
      <c r="NSV24" s="272"/>
      <c r="NSW24" s="272"/>
      <c r="NSX24" s="272"/>
      <c r="NSY24" s="272"/>
      <c r="NSZ24" s="272"/>
      <c r="NTA24" s="272"/>
      <c r="NTB24" s="272"/>
      <c r="NTC24" s="272"/>
      <c r="NTD24" s="272"/>
      <c r="NTE24" s="272"/>
      <c r="NTF24" s="272"/>
      <c r="NTG24" s="272"/>
      <c r="NTH24" s="272"/>
      <c r="NTI24" s="272"/>
      <c r="NTJ24" s="272"/>
      <c r="NTK24" s="272"/>
      <c r="NTL24" s="272"/>
      <c r="NTM24" s="272"/>
      <c r="NTN24" s="272"/>
      <c r="NTO24" s="272"/>
      <c r="NTP24" s="272"/>
      <c r="NTQ24" s="272"/>
      <c r="NTR24" s="272"/>
      <c r="NTS24" s="272"/>
      <c r="NTT24" s="272"/>
      <c r="NTU24" s="272"/>
      <c r="NTV24" s="272"/>
      <c r="NTW24" s="272"/>
      <c r="NTX24" s="272"/>
      <c r="NTY24" s="272"/>
      <c r="NTZ24" s="272"/>
      <c r="NUA24" s="272"/>
      <c r="NUB24" s="272"/>
      <c r="NUC24" s="272"/>
      <c r="NUD24" s="272"/>
      <c r="NUE24" s="272"/>
      <c r="NUF24" s="272"/>
      <c r="NUG24" s="272"/>
      <c r="NUH24" s="272"/>
      <c r="NUI24" s="272"/>
      <c r="NUJ24" s="272"/>
      <c r="NUK24" s="272"/>
      <c r="NUL24" s="272"/>
      <c r="NUM24" s="272"/>
      <c r="NUN24" s="272"/>
      <c r="NUO24" s="272"/>
      <c r="NUP24" s="272"/>
      <c r="NUQ24" s="272"/>
      <c r="NUR24" s="272"/>
      <c r="NUS24" s="272"/>
      <c r="NUT24" s="272"/>
      <c r="NUU24" s="272"/>
      <c r="NUV24" s="272"/>
      <c r="NUW24" s="272"/>
      <c r="NUX24" s="272"/>
      <c r="NUY24" s="272"/>
      <c r="NUZ24" s="272"/>
      <c r="NVA24" s="272"/>
      <c r="NVB24" s="272"/>
      <c r="NVC24" s="272"/>
      <c r="NVD24" s="272"/>
      <c r="NVE24" s="272"/>
      <c r="NVF24" s="272"/>
      <c r="NVG24" s="272"/>
      <c r="NVH24" s="272"/>
      <c r="NVI24" s="272"/>
      <c r="NVJ24" s="272"/>
      <c r="NVK24" s="272"/>
      <c r="NVL24" s="272"/>
      <c r="NVM24" s="272"/>
      <c r="NVN24" s="272"/>
      <c r="NVO24" s="272"/>
      <c r="NVP24" s="272"/>
      <c r="NVQ24" s="272"/>
      <c r="NVR24" s="272"/>
      <c r="NVS24" s="272"/>
      <c r="NVT24" s="272"/>
      <c r="NVU24" s="272"/>
      <c r="NVV24" s="272"/>
      <c r="NVW24" s="272"/>
      <c r="NVX24" s="272"/>
      <c r="NVY24" s="272"/>
      <c r="NVZ24" s="272"/>
      <c r="NWA24" s="272"/>
      <c r="NWB24" s="272"/>
      <c r="NWC24" s="272"/>
      <c r="NWD24" s="272"/>
      <c r="NWE24" s="272"/>
      <c r="NWF24" s="272"/>
      <c r="NWG24" s="272"/>
      <c r="NWH24" s="272"/>
      <c r="NWI24" s="272"/>
      <c r="NWJ24" s="272"/>
      <c r="NWK24" s="272"/>
      <c r="NWL24" s="272"/>
      <c r="NWM24" s="272"/>
      <c r="NWN24" s="272"/>
      <c r="NWO24" s="272"/>
      <c r="NWP24" s="272"/>
      <c r="NWQ24" s="272"/>
      <c r="NWR24" s="272"/>
      <c r="NWS24" s="272"/>
      <c r="NWT24" s="272"/>
      <c r="NWU24" s="272"/>
      <c r="NWV24" s="272"/>
      <c r="NWW24" s="272"/>
      <c r="NWX24" s="272"/>
      <c r="NWY24" s="272"/>
      <c r="NWZ24" s="272"/>
      <c r="NXA24" s="272"/>
      <c r="NXB24" s="272"/>
      <c r="NXC24" s="272"/>
      <c r="NXD24" s="272"/>
      <c r="NXE24" s="272"/>
      <c r="NXF24" s="272"/>
      <c r="NXG24" s="272"/>
      <c r="NXH24" s="272"/>
      <c r="NXI24" s="272"/>
      <c r="NXJ24" s="272"/>
      <c r="NXK24" s="272"/>
      <c r="NXL24" s="272"/>
      <c r="NXM24" s="272"/>
      <c r="NXN24" s="272"/>
      <c r="NXO24" s="272"/>
      <c r="NXP24" s="272"/>
      <c r="NXQ24" s="272"/>
      <c r="NXR24" s="272"/>
      <c r="NXS24" s="272"/>
      <c r="NXT24" s="272"/>
      <c r="NXU24" s="272"/>
      <c r="NXV24" s="272"/>
      <c r="NXW24" s="272"/>
      <c r="NXX24" s="272"/>
      <c r="NXY24" s="272"/>
      <c r="NXZ24" s="272"/>
      <c r="NYA24" s="272"/>
      <c r="NYB24" s="272"/>
      <c r="NYC24" s="272"/>
      <c r="NYD24" s="272"/>
      <c r="NYE24" s="272"/>
      <c r="NYF24" s="272"/>
      <c r="NYG24" s="272"/>
      <c r="NYH24" s="272"/>
      <c r="NYI24" s="272"/>
      <c r="NYJ24" s="272"/>
      <c r="NYK24" s="272"/>
      <c r="NYL24" s="272"/>
      <c r="NYM24" s="272"/>
      <c r="NYN24" s="272"/>
      <c r="NYO24" s="272"/>
      <c r="NYP24" s="272"/>
      <c r="NYQ24" s="272"/>
      <c r="NYR24" s="272"/>
      <c r="NYS24" s="272"/>
      <c r="NYT24" s="272"/>
      <c r="NYU24" s="272"/>
      <c r="NYV24" s="272"/>
      <c r="NYW24" s="272"/>
      <c r="NYX24" s="272"/>
      <c r="NYY24" s="272"/>
      <c r="NYZ24" s="272"/>
      <c r="NZA24" s="272"/>
      <c r="NZB24" s="272"/>
      <c r="NZC24" s="272"/>
      <c r="NZD24" s="272"/>
      <c r="NZE24" s="272"/>
      <c r="NZF24" s="272"/>
      <c r="NZG24" s="272"/>
      <c r="NZH24" s="272"/>
      <c r="NZI24" s="272"/>
      <c r="NZJ24" s="272"/>
      <c r="NZK24" s="272"/>
      <c r="NZL24" s="272"/>
      <c r="NZM24" s="272"/>
      <c r="NZN24" s="272"/>
      <c r="NZO24" s="272"/>
      <c r="NZP24" s="272"/>
      <c r="NZQ24" s="272"/>
      <c r="NZR24" s="272"/>
      <c r="NZS24" s="272"/>
      <c r="NZT24" s="272"/>
      <c r="NZU24" s="272"/>
      <c r="NZV24" s="272"/>
      <c r="NZW24" s="272"/>
      <c r="NZX24" s="272"/>
      <c r="NZY24" s="272"/>
      <c r="NZZ24" s="272"/>
      <c r="OAA24" s="272"/>
      <c r="OAB24" s="272"/>
      <c r="OAC24" s="272"/>
      <c r="OAD24" s="272"/>
      <c r="OAE24" s="272"/>
      <c r="OAF24" s="272"/>
      <c r="OAG24" s="272"/>
      <c r="OAH24" s="272"/>
      <c r="OAI24" s="272"/>
      <c r="OAJ24" s="272"/>
      <c r="OAK24" s="272"/>
      <c r="OAL24" s="272"/>
      <c r="OAM24" s="272"/>
      <c r="OAN24" s="272"/>
      <c r="OAO24" s="272"/>
      <c r="OAP24" s="272"/>
      <c r="OAQ24" s="272"/>
      <c r="OAR24" s="272"/>
      <c r="OAS24" s="272"/>
      <c r="OAT24" s="272"/>
      <c r="OAU24" s="272"/>
      <c r="OAV24" s="272"/>
      <c r="OAW24" s="272"/>
      <c r="OAX24" s="272"/>
      <c r="OAY24" s="272"/>
      <c r="OAZ24" s="272"/>
      <c r="OBA24" s="272"/>
      <c r="OBB24" s="272"/>
      <c r="OBC24" s="272"/>
      <c r="OBD24" s="272"/>
      <c r="OBE24" s="272"/>
      <c r="OBF24" s="272"/>
      <c r="OBG24" s="272"/>
      <c r="OBH24" s="272"/>
      <c r="OBI24" s="272"/>
      <c r="OBJ24" s="272"/>
      <c r="OBK24" s="272"/>
      <c r="OBL24" s="272"/>
      <c r="OBM24" s="272"/>
      <c r="OBN24" s="272"/>
      <c r="OBO24" s="272"/>
      <c r="OBP24" s="272"/>
      <c r="OBQ24" s="272"/>
      <c r="OBR24" s="272"/>
      <c r="OBS24" s="272"/>
      <c r="OBT24" s="272"/>
      <c r="OBU24" s="272"/>
      <c r="OBV24" s="272"/>
      <c r="OBW24" s="272"/>
      <c r="OBX24" s="272"/>
      <c r="OBY24" s="272"/>
      <c r="OBZ24" s="272"/>
      <c r="OCA24" s="272"/>
      <c r="OCB24" s="272"/>
      <c r="OCC24" s="272"/>
      <c r="OCD24" s="272"/>
      <c r="OCE24" s="272"/>
      <c r="OCF24" s="272"/>
      <c r="OCG24" s="272"/>
      <c r="OCH24" s="272"/>
      <c r="OCI24" s="272"/>
      <c r="OCJ24" s="272"/>
      <c r="OCK24" s="272"/>
      <c r="OCL24" s="272"/>
      <c r="OCM24" s="272"/>
      <c r="OCN24" s="272"/>
      <c r="OCO24" s="272"/>
      <c r="OCP24" s="272"/>
      <c r="OCQ24" s="272"/>
      <c r="OCR24" s="272"/>
      <c r="OCS24" s="272"/>
      <c r="OCT24" s="272"/>
      <c r="OCU24" s="272"/>
      <c r="OCV24" s="272"/>
      <c r="OCW24" s="272"/>
      <c r="OCX24" s="272"/>
      <c r="OCY24" s="272"/>
      <c r="OCZ24" s="272"/>
      <c r="ODA24" s="272"/>
      <c r="ODB24" s="272"/>
      <c r="ODC24" s="272"/>
      <c r="ODD24" s="272"/>
      <c r="ODE24" s="272"/>
      <c r="ODF24" s="272"/>
      <c r="ODG24" s="272"/>
      <c r="ODH24" s="272"/>
      <c r="ODI24" s="272"/>
      <c r="ODJ24" s="272"/>
      <c r="ODK24" s="272"/>
      <c r="ODL24" s="272"/>
      <c r="ODM24" s="272"/>
      <c r="ODN24" s="272"/>
      <c r="ODO24" s="272"/>
      <c r="ODP24" s="272"/>
      <c r="ODQ24" s="272"/>
      <c r="ODR24" s="272"/>
      <c r="ODS24" s="272"/>
      <c r="ODT24" s="272"/>
      <c r="ODU24" s="272"/>
      <c r="ODV24" s="272"/>
      <c r="ODW24" s="272"/>
      <c r="ODX24" s="272"/>
      <c r="ODY24" s="272"/>
      <c r="ODZ24" s="272"/>
      <c r="OEA24" s="272"/>
      <c r="OEB24" s="272"/>
      <c r="OEC24" s="272"/>
      <c r="OED24" s="272"/>
      <c r="OEE24" s="272"/>
      <c r="OEF24" s="272"/>
      <c r="OEG24" s="272"/>
      <c r="OEH24" s="272"/>
      <c r="OEI24" s="272"/>
      <c r="OEJ24" s="272"/>
      <c r="OEK24" s="272"/>
      <c r="OEL24" s="272"/>
      <c r="OEM24" s="272"/>
      <c r="OEN24" s="272"/>
      <c r="OEO24" s="272"/>
      <c r="OEP24" s="272"/>
      <c r="OEQ24" s="272"/>
      <c r="OER24" s="272"/>
      <c r="OES24" s="272"/>
      <c r="OET24" s="272"/>
      <c r="OEU24" s="272"/>
      <c r="OEV24" s="272"/>
      <c r="OEW24" s="272"/>
      <c r="OEX24" s="272"/>
      <c r="OEY24" s="272"/>
      <c r="OEZ24" s="272"/>
      <c r="OFA24" s="272"/>
      <c r="OFB24" s="272"/>
      <c r="OFC24" s="272"/>
      <c r="OFD24" s="272"/>
      <c r="OFE24" s="272"/>
      <c r="OFF24" s="272"/>
      <c r="OFG24" s="272"/>
      <c r="OFH24" s="272"/>
      <c r="OFI24" s="272"/>
      <c r="OFJ24" s="272"/>
      <c r="OFK24" s="272"/>
      <c r="OFL24" s="272"/>
      <c r="OFM24" s="272"/>
      <c r="OFN24" s="272"/>
      <c r="OFO24" s="272"/>
      <c r="OFP24" s="272"/>
      <c r="OFQ24" s="272"/>
      <c r="OFR24" s="272"/>
      <c r="OFS24" s="272"/>
      <c r="OFT24" s="272"/>
      <c r="OFU24" s="272"/>
      <c r="OFV24" s="272"/>
      <c r="OFW24" s="272"/>
      <c r="OFX24" s="272"/>
      <c r="OFY24" s="272"/>
      <c r="OFZ24" s="272"/>
      <c r="OGA24" s="272"/>
      <c r="OGB24" s="272"/>
      <c r="OGC24" s="272"/>
      <c r="OGD24" s="272"/>
      <c r="OGE24" s="272"/>
      <c r="OGF24" s="272"/>
      <c r="OGG24" s="272"/>
      <c r="OGH24" s="272"/>
      <c r="OGI24" s="272"/>
      <c r="OGJ24" s="272"/>
      <c r="OGK24" s="272"/>
      <c r="OGL24" s="272"/>
      <c r="OGM24" s="272"/>
      <c r="OGN24" s="272"/>
      <c r="OGO24" s="272"/>
      <c r="OGP24" s="272"/>
      <c r="OGQ24" s="272"/>
      <c r="OGR24" s="272"/>
      <c r="OGS24" s="272"/>
      <c r="OGT24" s="272"/>
      <c r="OGU24" s="272"/>
      <c r="OGV24" s="272"/>
      <c r="OGW24" s="272"/>
      <c r="OGX24" s="272"/>
      <c r="OGY24" s="272"/>
      <c r="OGZ24" s="272"/>
      <c r="OHA24" s="272"/>
      <c r="OHB24" s="272"/>
      <c r="OHC24" s="272"/>
      <c r="OHD24" s="272"/>
      <c r="OHE24" s="272"/>
      <c r="OHF24" s="272"/>
      <c r="OHG24" s="272"/>
      <c r="OHH24" s="272"/>
      <c r="OHI24" s="272"/>
      <c r="OHJ24" s="272"/>
      <c r="OHK24" s="272"/>
      <c r="OHL24" s="272"/>
      <c r="OHM24" s="272"/>
      <c r="OHN24" s="272"/>
      <c r="OHO24" s="272"/>
      <c r="OHP24" s="272"/>
      <c r="OHQ24" s="272"/>
      <c r="OHR24" s="272"/>
      <c r="OHS24" s="272"/>
      <c r="OHT24" s="272"/>
      <c r="OHU24" s="272"/>
      <c r="OHV24" s="272"/>
      <c r="OHW24" s="272"/>
      <c r="OHX24" s="272"/>
      <c r="OHY24" s="272"/>
      <c r="OHZ24" s="272"/>
      <c r="OIA24" s="272"/>
      <c r="OIB24" s="272"/>
      <c r="OIC24" s="272"/>
      <c r="OID24" s="272"/>
      <c r="OIE24" s="272"/>
      <c r="OIF24" s="272"/>
      <c r="OIG24" s="272"/>
      <c r="OIH24" s="272"/>
      <c r="OII24" s="272"/>
      <c r="OIJ24" s="272"/>
      <c r="OIK24" s="272"/>
      <c r="OIL24" s="272"/>
      <c r="OIM24" s="272"/>
      <c r="OIN24" s="272"/>
      <c r="OIO24" s="272"/>
      <c r="OIP24" s="272"/>
      <c r="OIQ24" s="272"/>
      <c r="OIR24" s="272"/>
      <c r="OIS24" s="272"/>
      <c r="OIT24" s="272"/>
      <c r="OIU24" s="272"/>
      <c r="OIV24" s="272"/>
      <c r="OIW24" s="272"/>
      <c r="OIX24" s="272"/>
      <c r="OIY24" s="272"/>
      <c r="OIZ24" s="272"/>
      <c r="OJA24" s="272"/>
      <c r="OJB24" s="272"/>
      <c r="OJC24" s="272"/>
      <c r="OJD24" s="272"/>
      <c r="OJE24" s="272"/>
      <c r="OJF24" s="272"/>
      <c r="OJG24" s="272"/>
      <c r="OJH24" s="272"/>
      <c r="OJI24" s="272"/>
      <c r="OJJ24" s="272"/>
      <c r="OJK24" s="272"/>
      <c r="OJL24" s="272"/>
      <c r="OJM24" s="272"/>
      <c r="OJN24" s="272"/>
      <c r="OJO24" s="272"/>
      <c r="OJP24" s="272"/>
      <c r="OJQ24" s="272"/>
      <c r="OJR24" s="272"/>
      <c r="OJS24" s="272"/>
      <c r="OJT24" s="272"/>
      <c r="OJU24" s="272"/>
      <c r="OJV24" s="272"/>
      <c r="OJW24" s="272"/>
      <c r="OJX24" s="272"/>
      <c r="OJY24" s="272"/>
      <c r="OJZ24" s="272"/>
      <c r="OKA24" s="272"/>
      <c r="OKB24" s="272"/>
      <c r="OKC24" s="272"/>
      <c r="OKD24" s="272"/>
      <c r="OKE24" s="272"/>
      <c r="OKF24" s="272"/>
      <c r="OKG24" s="272"/>
      <c r="OKH24" s="272"/>
      <c r="OKI24" s="272"/>
      <c r="OKJ24" s="272"/>
      <c r="OKK24" s="272"/>
      <c r="OKL24" s="272"/>
      <c r="OKM24" s="272"/>
      <c r="OKN24" s="272"/>
      <c r="OKO24" s="272"/>
      <c r="OKP24" s="272"/>
      <c r="OKQ24" s="272"/>
      <c r="OKR24" s="272"/>
      <c r="OKS24" s="272"/>
      <c r="OKT24" s="272"/>
      <c r="OKU24" s="272"/>
      <c r="OKV24" s="272"/>
      <c r="OKW24" s="272"/>
      <c r="OKX24" s="272"/>
      <c r="OKY24" s="272"/>
      <c r="OKZ24" s="272"/>
      <c r="OLA24" s="272"/>
      <c r="OLB24" s="272"/>
      <c r="OLC24" s="272"/>
      <c r="OLD24" s="272"/>
      <c r="OLE24" s="272"/>
      <c r="OLF24" s="272"/>
      <c r="OLG24" s="272"/>
      <c r="OLH24" s="272"/>
      <c r="OLI24" s="272"/>
      <c r="OLJ24" s="272"/>
      <c r="OLK24" s="272"/>
      <c r="OLL24" s="272"/>
      <c r="OLM24" s="272"/>
      <c r="OLN24" s="272"/>
      <c r="OLO24" s="272"/>
      <c r="OLP24" s="272"/>
      <c r="OLQ24" s="272"/>
      <c r="OLR24" s="272"/>
      <c r="OLS24" s="272"/>
      <c r="OLT24" s="272"/>
      <c r="OLU24" s="272"/>
      <c r="OLV24" s="272"/>
      <c r="OLW24" s="272"/>
      <c r="OLX24" s="272"/>
      <c r="OLY24" s="272"/>
      <c r="OLZ24" s="272"/>
      <c r="OMA24" s="272"/>
      <c r="OMB24" s="272"/>
      <c r="OMC24" s="272"/>
      <c r="OMD24" s="272"/>
      <c r="OME24" s="272"/>
      <c r="OMF24" s="272"/>
      <c r="OMG24" s="272"/>
      <c r="OMH24" s="272"/>
      <c r="OMI24" s="272"/>
      <c r="OMJ24" s="272"/>
      <c r="OMK24" s="272"/>
      <c r="OML24" s="272"/>
      <c r="OMM24" s="272"/>
      <c r="OMN24" s="272"/>
      <c r="OMO24" s="272"/>
      <c r="OMP24" s="272"/>
      <c r="OMQ24" s="272"/>
      <c r="OMR24" s="272"/>
      <c r="OMS24" s="272"/>
      <c r="OMT24" s="272"/>
      <c r="OMU24" s="272"/>
      <c r="OMV24" s="272"/>
      <c r="OMW24" s="272"/>
      <c r="OMX24" s="272"/>
      <c r="OMY24" s="272"/>
      <c r="OMZ24" s="272"/>
      <c r="ONA24" s="272"/>
      <c r="ONB24" s="272"/>
      <c r="ONC24" s="272"/>
      <c r="OND24" s="272"/>
      <c r="ONE24" s="272"/>
      <c r="ONF24" s="272"/>
      <c r="ONG24" s="272"/>
      <c r="ONH24" s="272"/>
      <c r="ONI24" s="272"/>
      <c r="ONJ24" s="272"/>
      <c r="ONK24" s="272"/>
      <c r="ONL24" s="272"/>
      <c r="ONM24" s="272"/>
      <c r="ONN24" s="272"/>
      <c r="ONO24" s="272"/>
      <c r="ONP24" s="272"/>
      <c r="ONQ24" s="272"/>
      <c r="ONR24" s="272"/>
      <c r="ONS24" s="272"/>
      <c r="ONT24" s="272"/>
      <c r="ONU24" s="272"/>
      <c r="ONV24" s="272"/>
      <c r="ONW24" s="272"/>
      <c r="ONX24" s="272"/>
      <c r="ONY24" s="272"/>
      <c r="ONZ24" s="272"/>
      <c r="OOA24" s="272"/>
      <c r="OOB24" s="272"/>
      <c r="OOC24" s="272"/>
      <c r="OOD24" s="272"/>
      <c r="OOE24" s="272"/>
      <c r="OOF24" s="272"/>
      <c r="OOG24" s="272"/>
      <c r="OOH24" s="272"/>
      <c r="OOI24" s="272"/>
      <c r="OOJ24" s="272"/>
      <c r="OOK24" s="272"/>
      <c r="OOL24" s="272"/>
      <c r="OOM24" s="272"/>
      <c r="OON24" s="272"/>
      <c r="OOO24" s="272"/>
      <c r="OOP24" s="272"/>
      <c r="OOQ24" s="272"/>
      <c r="OOR24" s="272"/>
      <c r="OOS24" s="272"/>
      <c r="OOT24" s="272"/>
      <c r="OOU24" s="272"/>
      <c r="OOV24" s="272"/>
      <c r="OOW24" s="272"/>
      <c r="OOX24" s="272"/>
      <c r="OOY24" s="272"/>
      <c r="OOZ24" s="272"/>
      <c r="OPA24" s="272"/>
      <c r="OPB24" s="272"/>
      <c r="OPC24" s="272"/>
      <c r="OPD24" s="272"/>
      <c r="OPE24" s="272"/>
      <c r="OPF24" s="272"/>
      <c r="OPG24" s="272"/>
      <c r="OPH24" s="272"/>
      <c r="OPI24" s="272"/>
      <c r="OPJ24" s="272"/>
      <c r="OPK24" s="272"/>
      <c r="OPL24" s="272"/>
      <c r="OPM24" s="272"/>
      <c r="OPN24" s="272"/>
      <c r="OPO24" s="272"/>
      <c r="OPP24" s="272"/>
      <c r="OPQ24" s="272"/>
      <c r="OPR24" s="272"/>
      <c r="OPS24" s="272"/>
      <c r="OPT24" s="272"/>
      <c r="OPU24" s="272"/>
      <c r="OPV24" s="272"/>
      <c r="OPW24" s="272"/>
      <c r="OPX24" s="272"/>
      <c r="OPY24" s="272"/>
      <c r="OPZ24" s="272"/>
      <c r="OQA24" s="272"/>
      <c r="OQB24" s="272"/>
      <c r="OQC24" s="272"/>
      <c r="OQD24" s="272"/>
      <c r="OQE24" s="272"/>
      <c r="OQF24" s="272"/>
      <c r="OQG24" s="272"/>
      <c r="OQH24" s="272"/>
      <c r="OQI24" s="272"/>
      <c r="OQJ24" s="272"/>
      <c r="OQK24" s="272"/>
      <c r="OQL24" s="272"/>
      <c r="OQM24" s="272"/>
      <c r="OQN24" s="272"/>
      <c r="OQO24" s="272"/>
      <c r="OQP24" s="272"/>
      <c r="OQQ24" s="272"/>
      <c r="OQR24" s="272"/>
      <c r="OQS24" s="272"/>
      <c r="OQT24" s="272"/>
      <c r="OQU24" s="272"/>
      <c r="OQV24" s="272"/>
      <c r="OQW24" s="272"/>
      <c r="OQX24" s="272"/>
      <c r="OQY24" s="272"/>
      <c r="OQZ24" s="272"/>
      <c r="ORA24" s="272"/>
      <c r="ORB24" s="272"/>
      <c r="ORC24" s="272"/>
      <c r="ORD24" s="272"/>
      <c r="ORE24" s="272"/>
      <c r="ORF24" s="272"/>
      <c r="ORG24" s="272"/>
      <c r="ORH24" s="272"/>
      <c r="ORI24" s="272"/>
      <c r="ORJ24" s="272"/>
      <c r="ORK24" s="272"/>
      <c r="ORL24" s="272"/>
      <c r="ORM24" s="272"/>
      <c r="ORN24" s="272"/>
      <c r="ORO24" s="272"/>
      <c r="ORP24" s="272"/>
      <c r="ORQ24" s="272"/>
      <c r="ORR24" s="272"/>
      <c r="ORS24" s="272"/>
      <c r="ORT24" s="272"/>
      <c r="ORU24" s="272"/>
      <c r="ORV24" s="272"/>
      <c r="ORW24" s="272"/>
      <c r="ORX24" s="272"/>
      <c r="ORY24" s="272"/>
      <c r="ORZ24" s="272"/>
      <c r="OSA24" s="272"/>
      <c r="OSB24" s="272"/>
      <c r="OSC24" s="272"/>
      <c r="OSD24" s="272"/>
      <c r="OSE24" s="272"/>
      <c r="OSF24" s="272"/>
      <c r="OSG24" s="272"/>
      <c r="OSH24" s="272"/>
      <c r="OSI24" s="272"/>
      <c r="OSJ24" s="272"/>
      <c r="OSK24" s="272"/>
      <c r="OSL24" s="272"/>
      <c r="OSM24" s="272"/>
      <c r="OSN24" s="272"/>
      <c r="OSO24" s="272"/>
      <c r="OSP24" s="272"/>
      <c r="OSQ24" s="272"/>
      <c r="OSR24" s="272"/>
      <c r="OSS24" s="272"/>
      <c r="OST24" s="272"/>
      <c r="OSU24" s="272"/>
      <c r="OSV24" s="272"/>
      <c r="OSW24" s="272"/>
      <c r="OSX24" s="272"/>
      <c r="OSY24" s="272"/>
      <c r="OSZ24" s="272"/>
      <c r="OTA24" s="272"/>
      <c r="OTB24" s="272"/>
      <c r="OTC24" s="272"/>
      <c r="OTD24" s="272"/>
      <c r="OTE24" s="272"/>
      <c r="OTF24" s="272"/>
      <c r="OTG24" s="272"/>
      <c r="OTH24" s="272"/>
      <c r="OTI24" s="272"/>
      <c r="OTJ24" s="272"/>
      <c r="OTK24" s="272"/>
      <c r="OTL24" s="272"/>
      <c r="OTM24" s="272"/>
      <c r="OTN24" s="272"/>
      <c r="OTO24" s="272"/>
      <c r="OTP24" s="272"/>
      <c r="OTQ24" s="272"/>
      <c r="OTR24" s="272"/>
      <c r="OTS24" s="272"/>
      <c r="OTT24" s="272"/>
      <c r="OTU24" s="272"/>
      <c r="OTV24" s="272"/>
      <c r="OTW24" s="272"/>
      <c r="OTX24" s="272"/>
      <c r="OTY24" s="272"/>
      <c r="OTZ24" s="272"/>
      <c r="OUA24" s="272"/>
      <c r="OUB24" s="272"/>
      <c r="OUC24" s="272"/>
      <c r="OUD24" s="272"/>
      <c r="OUE24" s="272"/>
      <c r="OUF24" s="272"/>
      <c r="OUG24" s="272"/>
      <c r="OUH24" s="272"/>
      <c r="OUI24" s="272"/>
      <c r="OUJ24" s="272"/>
      <c r="OUK24" s="272"/>
      <c r="OUL24" s="272"/>
      <c r="OUM24" s="272"/>
      <c r="OUN24" s="272"/>
      <c r="OUO24" s="272"/>
      <c r="OUP24" s="272"/>
      <c r="OUQ24" s="272"/>
      <c r="OUR24" s="272"/>
      <c r="OUS24" s="272"/>
      <c r="OUT24" s="272"/>
      <c r="OUU24" s="272"/>
      <c r="OUV24" s="272"/>
      <c r="OUW24" s="272"/>
      <c r="OUX24" s="272"/>
      <c r="OUY24" s="272"/>
      <c r="OUZ24" s="272"/>
      <c r="OVA24" s="272"/>
      <c r="OVB24" s="272"/>
      <c r="OVC24" s="272"/>
      <c r="OVD24" s="272"/>
      <c r="OVE24" s="272"/>
      <c r="OVF24" s="272"/>
      <c r="OVG24" s="272"/>
      <c r="OVH24" s="272"/>
      <c r="OVI24" s="272"/>
      <c r="OVJ24" s="272"/>
      <c r="OVK24" s="272"/>
      <c r="OVL24" s="272"/>
      <c r="OVM24" s="272"/>
      <c r="OVN24" s="272"/>
      <c r="OVO24" s="272"/>
      <c r="OVP24" s="272"/>
      <c r="OVQ24" s="272"/>
      <c r="OVR24" s="272"/>
      <c r="OVS24" s="272"/>
      <c r="OVT24" s="272"/>
      <c r="OVU24" s="272"/>
      <c r="OVV24" s="272"/>
      <c r="OVW24" s="272"/>
      <c r="OVX24" s="272"/>
      <c r="OVY24" s="272"/>
      <c r="OVZ24" s="272"/>
      <c r="OWA24" s="272"/>
      <c r="OWB24" s="272"/>
      <c r="OWC24" s="272"/>
      <c r="OWD24" s="272"/>
      <c r="OWE24" s="272"/>
      <c r="OWF24" s="272"/>
      <c r="OWG24" s="272"/>
      <c r="OWH24" s="272"/>
      <c r="OWI24" s="272"/>
      <c r="OWJ24" s="272"/>
      <c r="OWK24" s="272"/>
      <c r="OWL24" s="272"/>
      <c r="OWM24" s="272"/>
      <c r="OWN24" s="272"/>
      <c r="OWO24" s="272"/>
      <c r="OWP24" s="272"/>
      <c r="OWQ24" s="272"/>
      <c r="OWR24" s="272"/>
      <c r="OWS24" s="272"/>
      <c r="OWT24" s="272"/>
      <c r="OWU24" s="272"/>
      <c r="OWV24" s="272"/>
      <c r="OWW24" s="272"/>
      <c r="OWX24" s="272"/>
      <c r="OWY24" s="272"/>
      <c r="OWZ24" s="272"/>
      <c r="OXA24" s="272"/>
      <c r="OXB24" s="272"/>
      <c r="OXC24" s="272"/>
      <c r="OXD24" s="272"/>
      <c r="OXE24" s="272"/>
      <c r="OXF24" s="272"/>
      <c r="OXG24" s="272"/>
      <c r="OXH24" s="272"/>
      <c r="OXI24" s="272"/>
      <c r="OXJ24" s="272"/>
      <c r="OXK24" s="272"/>
      <c r="OXL24" s="272"/>
      <c r="OXM24" s="272"/>
      <c r="OXN24" s="272"/>
      <c r="OXO24" s="272"/>
      <c r="OXP24" s="272"/>
      <c r="OXQ24" s="272"/>
      <c r="OXR24" s="272"/>
      <c r="OXS24" s="272"/>
      <c r="OXT24" s="272"/>
      <c r="OXU24" s="272"/>
      <c r="OXV24" s="272"/>
      <c r="OXW24" s="272"/>
      <c r="OXX24" s="272"/>
      <c r="OXY24" s="272"/>
      <c r="OXZ24" s="272"/>
      <c r="OYA24" s="272"/>
      <c r="OYB24" s="272"/>
      <c r="OYC24" s="272"/>
      <c r="OYD24" s="272"/>
      <c r="OYE24" s="272"/>
      <c r="OYF24" s="272"/>
      <c r="OYG24" s="272"/>
      <c r="OYH24" s="272"/>
      <c r="OYI24" s="272"/>
      <c r="OYJ24" s="272"/>
      <c r="OYK24" s="272"/>
      <c r="OYL24" s="272"/>
      <c r="OYM24" s="272"/>
      <c r="OYN24" s="272"/>
      <c r="OYO24" s="272"/>
      <c r="OYP24" s="272"/>
      <c r="OYQ24" s="272"/>
      <c r="OYR24" s="272"/>
      <c r="OYS24" s="272"/>
      <c r="OYT24" s="272"/>
      <c r="OYU24" s="272"/>
      <c r="OYV24" s="272"/>
      <c r="OYW24" s="272"/>
      <c r="OYX24" s="272"/>
      <c r="OYY24" s="272"/>
      <c r="OYZ24" s="272"/>
      <c r="OZA24" s="272"/>
      <c r="OZB24" s="272"/>
      <c r="OZC24" s="272"/>
      <c r="OZD24" s="272"/>
      <c r="OZE24" s="272"/>
      <c r="OZF24" s="272"/>
      <c r="OZG24" s="272"/>
      <c r="OZH24" s="272"/>
      <c r="OZI24" s="272"/>
      <c r="OZJ24" s="272"/>
      <c r="OZK24" s="272"/>
      <c r="OZL24" s="272"/>
      <c r="OZM24" s="272"/>
      <c r="OZN24" s="272"/>
      <c r="OZO24" s="272"/>
      <c r="OZP24" s="272"/>
      <c r="OZQ24" s="272"/>
      <c r="OZR24" s="272"/>
      <c r="OZS24" s="272"/>
      <c r="OZT24" s="272"/>
      <c r="OZU24" s="272"/>
      <c r="OZV24" s="272"/>
      <c r="OZW24" s="272"/>
      <c r="OZX24" s="272"/>
      <c r="OZY24" s="272"/>
      <c r="OZZ24" s="272"/>
      <c r="PAA24" s="272"/>
      <c r="PAB24" s="272"/>
      <c r="PAC24" s="272"/>
      <c r="PAD24" s="272"/>
      <c r="PAE24" s="272"/>
      <c r="PAF24" s="272"/>
      <c r="PAG24" s="272"/>
      <c r="PAH24" s="272"/>
      <c r="PAI24" s="272"/>
      <c r="PAJ24" s="272"/>
      <c r="PAK24" s="272"/>
      <c r="PAL24" s="272"/>
      <c r="PAM24" s="272"/>
      <c r="PAN24" s="272"/>
      <c r="PAO24" s="272"/>
      <c r="PAP24" s="272"/>
      <c r="PAQ24" s="272"/>
      <c r="PAR24" s="272"/>
      <c r="PAS24" s="272"/>
      <c r="PAT24" s="272"/>
      <c r="PAU24" s="272"/>
      <c r="PAV24" s="272"/>
      <c r="PAW24" s="272"/>
      <c r="PAX24" s="272"/>
      <c r="PAY24" s="272"/>
      <c r="PAZ24" s="272"/>
      <c r="PBA24" s="272"/>
      <c r="PBB24" s="272"/>
      <c r="PBC24" s="272"/>
      <c r="PBD24" s="272"/>
      <c r="PBE24" s="272"/>
      <c r="PBF24" s="272"/>
      <c r="PBG24" s="272"/>
      <c r="PBH24" s="272"/>
      <c r="PBI24" s="272"/>
      <c r="PBJ24" s="272"/>
      <c r="PBK24" s="272"/>
      <c r="PBL24" s="272"/>
      <c r="PBM24" s="272"/>
      <c r="PBN24" s="272"/>
      <c r="PBO24" s="272"/>
      <c r="PBP24" s="272"/>
      <c r="PBQ24" s="272"/>
      <c r="PBR24" s="272"/>
      <c r="PBS24" s="272"/>
      <c r="PBT24" s="272"/>
      <c r="PBU24" s="272"/>
      <c r="PBV24" s="272"/>
      <c r="PBW24" s="272"/>
      <c r="PBX24" s="272"/>
      <c r="PBY24" s="272"/>
      <c r="PBZ24" s="272"/>
      <c r="PCA24" s="272"/>
      <c r="PCB24" s="272"/>
      <c r="PCC24" s="272"/>
      <c r="PCD24" s="272"/>
      <c r="PCE24" s="272"/>
      <c r="PCF24" s="272"/>
      <c r="PCG24" s="272"/>
      <c r="PCH24" s="272"/>
      <c r="PCI24" s="272"/>
      <c r="PCJ24" s="272"/>
      <c r="PCK24" s="272"/>
      <c r="PCL24" s="272"/>
      <c r="PCM24" s="272"/>
      <c r="PCN24" s="272"/>
      <c r="PCO24" s="272"/>
      <c r="PCP24" s="272"/>
      <c r="PCQ24" s="272"/>
      <c r="PCR24" s="272"/>
      <c r="PCS24" s="272"/>
      <c r="PCT24" s="272"/>
      <c r="PCU24" s="272"/>
      <c r="PCV24" s="272"/>
      <c r="PCW24" s="272"/>
      <c r="PCX24" s="272"/>
      <c r="PCY24" s="272"/>
      <c r="PCZ24" s="272"/>
      <c r="PDA24" s="272"/>
      <c r="PDB24" s="272"/>
      <c r="PDC24" s="272"/>
      <c r="PDD24" s="272"/>
      <c r="PDE24" s="272"/>
      <c r="PDF24" s="272"/>
      <c r="PDG24" s="272"/>
      <c r="PDH24" s="272"/>
      <c r="PDI24" s="272"/>
      <c r="PDJ24" s="272"/>
      <c r="PDK24" s="272"/>
      <c r="PDL24" s="272"/>
      <c r="PDM24" s="272"/>
      <c r="PDN24" s="272"/>
      <c r="PDO24" s="272"/>
      <c r="PDP24" s="272"/>
      <c r="PDQ24" s="272"/>
      <c r="PDR24" s="272"/>
      <c r="PDS24" s="272"/>
      <c r="PDT24" s="272"/>
      <c r="PDU24" s="272"/>
      <c r="PDV24" s="272"/>
      <c r="PDW24" s="272"/>
      <c r="PDX24" s="272"/>
      <c r="PDY24" s="272"/>
      <c r="PDZ24" s="272"/>
      <c r="PEA24" s="272"/>
      <c r="PEB24" s="272"/>
      <c r="PEC24" s="272"/>
      <c r="PED24" s="272"/>
      <c r="PEE24" s="272"/>
      <c r="PEF24" s="272"/>
      <c r="PEG24" s="272"/>
      <c r="PEH24" s="272"/>
      <c r="PEI24" s="272"/>
      <c r="PEJ24" s="272"/>
      <c r="PEK24" s="272"/>
      <c r="PEL24" s="272"/>
      <c r="PEM24" s="272"/>
      <c r="PEN24" s="272"/>
      <c r="PEO24" s="272"/>
      <c r="PEP24" s="272"/>
      <c r="PEQ24" s="272"/>
      <c r="PER24" s="272"/>
      <c r="PES24" s="272"/>
      <c r="PET24" s="272"/>
      <c r="PEU24" s="272"/>
      <c r="PEV24" s="272"/>
      <c r="PEW24" s="272"/>
      <c r="PEX24" s="272"/>
      <c r="PEY24" s="272"/>
      <c r="PEZ24" s="272"/>
      <c r="PFA24" s="272"/>
      <c r="PFB24" s="272"/>
      <c r="PFC24" s="272"/>
      <c r="PFD24" s="272"/>
      <c r="PFE24" s="272"/>
      <c r="PFF24" s="272"/>
      <c r="PFG24" s="272"/>
      <c r="PFH24" s="272"/>
      <c r="PFI24" s="272"/>
      <c r="PFJ24" s="272"/>
      <c r="PFK24" s="272"/>
      <c r="PFL24" s="272"/>
      <c r="PFM24" s="272"/>
      <c r="PFN24" s="272"/>
      <c r="PFO24" s="272"/>
      <c r="PFP24" s="272"/>
      <c r="PFQ24" s="272"/>
      <c r="PFR24" s="272"/>
      <c r="PFS24" s="272"/>
      <c r="PFT24" s="272"/>
      <c r="PFU24" s="272"/>
      <c r="PFV24" s="272"/>
      <c r="PFW24" s="272"/>
      <c r="PFX24" s="272"/>
      <c r="PFY24" s="272"/>
      <c r="PFZ24" s="272"/>
      <c r="PGA24" s="272"/>
      <c r="PGB24" s="272"/>
      <c r="PGC24" s="272"/>
      <c r="PGD24" s="272"/>
      <c r="PGE24" s="272"/>
      <c r="PGF24" s="272"/>
      <c r="PGG24" s="272"/>
      <c r="PGH24" s="272"/>
      <c r="PGI24" s="272"/>
      <c r="PGJ24" s="272"/>
      <c r="PGK24" s="272"/>
      <c r="PGL24" s="272"/>
      <c r="PGM24" s="272"/>
      <c r="PGN24" s="272"/>
      <c r="PGO24" s="272"/>
      <c r="PGP24" s="272"/>
      <c r="PGQ24" s="272"/>
      <c r="PGR24" s="272"/>
      <c r="PGS24" s="272"/>
      <c r="PGT24" s="272"/>
      <c r="PGU24" s="272"/>
      <c r="PGV24" s="272"/>
      <c r="PGW24" s="272"/>
      <c r="PGX24" s="272"/>
      <c r="PGY24" s="272"/>
      <c r="PGZ24" s="272"/>
      <c r="PHA24" s="272"/>
      <c r="PHB24" s="272"/>
      <c r="PHC24" s="272"/>
      <c r="PHD24" s="272"/>
      <c r="PHE24" s="272"/>
      <c r="PHF24" s="272"/>
      <c r="PHG24" s="272"/>
      <c r="PHH24" s="272"/>
      <c r="PHI24" s="272"/>
      <c r="PHJ24" s="272"/>
      <c r="PHK24" s="272"/>
      <c r="PHL24" s="272"/>
      <c r="PHM24" s="272"/>
      <c r="PHN24" s="272"/>
      <c r="PHO24" s="272"/>
      <c r="PHP24" s="272"/>
      <c r="PHQ24" s="272"/>
      <c r="PHR24" s="272"/>
      <c r="PHS24" s="272"/>
      <c r="PHT24" s="272"/>
      <c r="PHU24" s="272"/>
      <c r="PHV24" s="272"/>
      <c r="PHW24" s="272"/>
      <c r="PHX24" s="272"/>
      <c r="PHY24" s="272"/>
      <c r="PHZ24" s="272"/>
      <c r="PIA24" s="272"/>
      <c r="PIB24" s="272"/>
      <c r="PIC24" s="272"/>
      <c r="PID24" s="272"/>
      <c r="PIE24" s="272"/>
      <c r="PIF24" s="272"/>
      <c r="PIG24" s="272"/>
      <c r="PIH24" s="272"/>
      <c r="PII24" s="272"/>
      <c r="PIJ24" s="272"/>
      <c r="PIK24" s="272"/>
      <c r="PIL24" s="272"/>
      <c r="PIM24" s="272"/>
      <c r="PIN24" s="272"/>
      <c r="PIO24" s="272"/>
      <c r="PIP24" s="272"/>
      <c r="PIQ24" s="272"/>
      <c r="PIR24" s="272"/>
      <c r="PIS24" s="272"/>
      <c r="PIT24" s="272"/>
      <c r="PIU24" s="272"/>
      <c r="PIV24" s="272"/>
      <c r="PIW24" s="272"/>
      <c r="PIX24" s="272"/>
      <c r="PIY24" s="272"/>
      <c r="PIZ24" s="272"/>
      <c r="PJA24" s="272"/>
      <c r="PJB24" s="272"/>
      <c r="PJC24" s="272"/>
      <c r="PJD24" s="272"/>
      <c r="PJE24" s="272"/>
      <c r="PJF24" s="272"/>
      <c r="PJG24" s="272"/>
      <c r="PJH24" s="272"/>
      <c r="PJI24" s="272"/>
      <c r="PJJ24" s="272"/>
      <c r="PJK24" s="272"/>
      <c r="PJL24" s="272"/>
      <c r="PJM24" s="272"/>
      <c r="PJN24" s="272"/>
      <c r="PJO24" s="272"/>
      <c r="PJP24" s="272"/>
      <c r="PJQ24" s="272"/>
      <c r="PJR24" s="272"/>
      <c r="PJS24" s="272"/>
      <c r="PJT24" s="272"/>
      <c r="PJU24" s="272"/>
      <c r="PJV24" s="272"/>
      <c r="PJW24" s="272"/>
      <c r="PJX24" s="272"/>
      <c r="PJY24" s="272"/>
      <c r="PJZ24" s="272"/>
      <c r="PKA24" s="272"/>
      <c r="PKB24" s="272"/>
      <c r="PKC24" s="272"/>
      <c r="PKD24" s="272"/>
      <c r="PKE24" s="272"/>
      <c r="PKF24" s="272"/>
      <c r="PKG24" s="272"/>
      <c r="PKH24" s="272"/>
      <c r="PKI24" s="272"/>
      <c r="PKJ24" s="272"/>
      <c r="PKK24" s="272"/>
      <c r="PKL24" s="272"/>
      <c r="PKM24" s="272"/>
      <c r="PKN24" s="272"/>
      <c r="PKO24" s="272"/>
      <c r="PKP24" s="272"/>
      <c r="PKQ24" s="272"/>
      <c r="PKR24" s="272"/>
      <c r="PKS24" s="272"/>
      <c r="PKT24" s="272"/>
      <c r="PKU24" s="272"/>
      <c r="PKV24" s="272"/>
      <c r="PKW24" s="272"/>
      <c r="PKX24" s="272"/>
      <c r="PKY24" s="272"/>
      <c r="PKZ24" s="272"/>
      <c r="PLA24" s="272"/>
      <c r="PLB24" s="272"/>
      <c r="PLC24" s="272"/>
      <c r="PLD24" s="272"/>
      <c r="PLE24" s="272"/>
      <c r="PLF24" s="272"/>
      <c r="PLG24" s="272"/>
      <c r="PLH24" s="272"/>
      <c r="PLI24" s="272"/>
      <c r="PLJ24" s="272"/>
      <c r="PLK24" s="272"/>
      <c r="PLL24" s="272"/>
      <c r="PLM24" s="272"/>
      <c r="PLN24" s="272"/>
      <c r="PLO24" s="272"/>
      <c r="PLP24" s="272"/>
      <c r="PLQ24" s="272"/>
      <c r="PLR24" s="272"/>
      <c r="PLS24" s="272"/>
      <c r="PLT24" s="272"/>
      <c r="PLU24" s="272"/>
      <c r="PLV24" s="272"/>
      <c r="PLW24" s="272"/>
      <c r="PLX24" s="272"/>
      <c r="PLY24" s="272"/>
      <c r="PLZ24" s="272"/>
      <c r="PMA24" s="272"/>
      <c r="PMB24" s="272"/>
      <c r="PMC24" s="272"/>
      <c r="PMD24" s="272"/>
      <c r="PME24" s="272"/>
      <c r="PMF24" s="272"/>
      <c r="PMG24" s="272"/>
      <c r="PMH24" s="272"/>
      <c r="PMI24" s="272"/>
      <c r="PMJ24" s="272"/>
      <c r="PMK24" s="272"/>
      <c r="PML24" s="272"/>
      <c r="PMM24" s="272"/>
      <c r="PMN24" s="272"/>
      <c r="PMO24" s="272"/>
      <c r="PMP24" s="272"/>
      <c r="PMQ24" s="272"/>
      <c r="PMR24" s="272"/>
      <c r="PMS24" s="272"/>
      <c r="PMT24" s="272"/>
      <c r="PMU24" s="272"/>
      <c r="PMV24" s="272"/>
      <c r="PMW24" s="272"/>
      <c r="PMX24" s="272"/>
      <c r="PMY24" s="272"/>
      <c r="PMZ24" s="272"/>
      <c r="PNA24" s="272"/>
      <c r="PNB24" s="272"/>
      <c r="PNC24" s="272"/>
      <c r="PND24" s="272"/>
      <c r="PNE24" s="272"/>
      <c r="PNF24" s="272"/>
      <c r="PNG24" s="272"/>
      <c r="PNH24" s="272"/>
      <c r="PNI24" s="272"/>
      <c r="PNJ24" s="272"/>
      <c r="PNK24" s="272"/>
      <c r="PNL24" s="272"/>
      <c r="PNM24" s="272"/>
      <c r="PNN24" s="272"/>
      <c r="PNO24" s="272"/>
      <c r="PNP24" s="272"/>
      <c r="PNQ24" s="272"/>
      <c r="PNR24" s="272"/>
      <c r="PNS24" s="272"/>
      <c r="PNT24" s="272"/>
      <c r="PNU24" s="272"/>
      <c r="PNV24" s="272"/>
      <c r="PNW24" s="272"/>
      <c r="PNX24" s="272"/>
      <c r="PNY24" s="272"/>
      <c r="PNZ24" s="272"/>
      <c r="POA24" s="272"/>
      <c r="POB24" s="272"/>
      <c r="POC24" s="272"/>
      <c r="POD24" s="272"/>
      <c r="POE24" s="272"/>
      <c r="POF24" s="272"/>
      <c r="POG24" s="272"/>
      <c r="POH24" s="272"/>
      <c r="POI24" s="272"/>
      <c r="POJ24" s="272"/>
      <c r="POK24" s="272"/>
      <c r="POL24" s="272"/>
      <c r="POM24" s="272"/>
      <c r="PON24" s="272"/>
      <c r="POO24" s="272"/>
      <c r="POP24" s="272"/>
      <c r="POQ24" s="272"/>
      <c r="POR24" s="272"/>
      <c r="POS24" s="272"/>
      <c r="POT24" s="272"/>
      <c r="POU24" s="272"/>
      <c r="POV24" s="272"/>
      <c r="POW24" s="272"/>
      <c r="POX24" s="272"/>
      <c r="POY24" s="272"/>
      <c r="POZ24" s="272"/>
      <c r="PPA24" s="272"/>
      <c r="PPB24" s="272"/>
      <c r="PPC24" s="272"/>
      <c r="PPD24" s="272"/>
      <c r="PPE24" s="272"/>
      <c r="PPF24" s="272"/>
      <c r="PPG24" s="272"/>
      <c r="PPH24" s="272"/>
      <c r="PPI24" s="272"/>
      <c r="PPJ24" s="272"/>
      <c r="PPK24" s="272"/>
      <c r="PPL24" s="272"/>
      <c r="PPM24" s="272"/>
      <c r="PPN24" s="272"/>
      <c r="PPO24" s="272"/>
      <c r="PPP24" s="272"/>
      <c r="PPQ24" s="272"/>
      <c r="PPR24" s="272"/>
      <c r="PPS24" s="272"/>
      <c r="PPT24" s="272"/>
      <c r="PPU24" s="272"/>
      <c r="PPV24" s="272"/>
      <c r="PPW24" s="272"/>
      <c r="PPX24" s="272"/>
      <c r="PPY24" s="272"/>
      <c r="PPZ24" s="272"/>
      <c r="PQA24" s="272"/>
      <c r="PQB24" s="272"/>
      <c r="PQC24" s="272"/>
      <c r="PQD24" s="272"/>
      <c r="PQE24" s="272"/>
      <c r="PQF24" s="272"/>
      <c r="PQG24" s="272"/>
      <c r="PQH24" s="272"/>
      <c r="PQI24" s="272"/>
      <c r="PQJ24" s="272"/>
      <c r="PQK24" s="272"/>
      <c r="PQL24" s="272"/>
      <c r="PQM24" s="272"/>
      <c r="PQN24" s="272"/>
      <c r="PQO24" s="272"/>
      <c r="PQP24" s="272"/>
      <c r="PQQ24" s="272"/>
      <c r="PQR24" s="272"/>
      <c r="PQS24" s="272"/>
      <c r="PQT24" s="272"/>
      <c r="PQU24" s="272"/>
      <c r="PQV24" s="272"/>
      <c r="PQW24" s="272"/>
      <c r="PQX24" s="272"/>
      <c r="PQY24" s="272"/>
      <c r="PQZ24" s="272"/>
      <c r="PRA24" s="272"/>
      <c r="PRB24" s="272"/>
      <c r="PRC24" s="272"/>
      <c r="PRD24" s="272"/>
      <c r="PRE24" s="272"/>
      <c r="PRF24" s="272"/>
      <c r="PRG24" s="272"/>
      <c r="PRH24" s="272"/>
      <c r="PRI24" s="272"/>
      <c r="PRJ24" s="272"/>
      <c r="PRK24" s="272"/>
      <c r="PRL24" s="272"/>
      <c r="PRM24" s="272"/>
      <c r="PRN24" s="272"/>
      <c r="PRO24" s="272"/>
      <c r="PRP24" s="272"/>
      <c r="PRQ24" s="272"/>
      <c r="PRR24" s="272"/>
      <c r="PRS24" s="272"/>
      <c r="PRT24" s="272"/>
      <c r="PRU24" s="272"/>
      <c r="PRV24" s="272"/>
      <c r="PRW24" s="272"/>
      <c r="PRX24" s="272"/>
      <c r="PRY24" s="272"/>
      <c r="PRZ24" s="272"/>
      <c r="PSA24" s="272"/>
      <c r="PSB24" s="272"/>
      <c r="PSC24" s="272"/>
      <c r="PSD24" s="272"/>
      <c r="PSE24" s="272"/>
      <c r="PSF24" s="272"/>
      <c r="PSG24" s="272"/>
      <c r="PSH24" s="272"/>
      <c r="PSI24" s="272"/>
      <c r="PSJ24" s="272"/>
      <c r="PSK24" s="272"/>
      <c r="PSL24" s="272"/>
      <c r="PSM24" s="272"/>
      <c r="PSN24" s="272"/>
      <c r="PSO24" s="272"/>
      <c r="PSP24" s="272"/>
      <c r="PSQ24" s="272"/>
      <c r="PSR24" s="272"/>
      <c r="PSS24" s="272"/>
      <c r="PST24" s="272"/>
      <c r="PSU24" s="272"/>
      <c r="PSV24" s="272"/>
      <c r="PSW24" s="272"/>
      <c r="PSX24" s="272"/>
      <c r="PSY24" s="272"/>
      <c r="PSZ24" s="272"/>
      <c r="PTA24" s="272"/>
      <c r="PTB24" s="272"/>
      <c r="PTC24" s="272"/>
      <c r="PTD24" s="272"/>
      <c r="PTE24" s="272"/>
      <c r="PTF24" s="272"/>
      <c r="PTG24" s="272"/>
      <c r="PTH24" s="272"/>
      <c r="PTI24" s="272"/>
      <c r="PTJ24" s="272"/>
      <c r="PTK24" s="272"/>
      <c r="PTL24" s="272"/>
      <c r="PTM24" s="272"/>
      <c r="PTN24" s="272"/>
      <c r="PTO24" s="272"/>
      <c r="PTP24" s="272"/>
      <c r="PTQ24" s="272"/>
      <c r="PTR24" s="272"/>
      <c r="PTS24" s="272"/>
      <c r="PTT24" s="272"/>
      <c r="PTU24" s="272"/>
      <c r="PTV24" s="272"/>
      <c r="PTW24" s="272"/>
      <c r="PTX24" s="272"/>
      <c r="PTY24" s="272"/>
      <c r="PTZ24" s="272"/>
      <c r="PUA24" s="272"/>
      <c r="PUB24" s="272"/>
      <c r="PUC24" s="272"/>
      <c r="PUD24" s="272"/>
      <c r="PUE24" s="272"/>
      <c r="PUF24" s="272"/>
      <c r="PUG24" s="272"/>
      <c r="PUH24" s="272"/>
      <c r="PUI24" s="272"/>
      <c r="PUJ24" s="272"/>
      <c r="PUK24" s="272"/>
      <c r="PUL24" s="272"/>
      <c r="PUM24" s="272"/>
      <c r="PUN24" s="272"/>
      <c r="PUO24" s="272"/>
      <c r="PUP24" s="272"/>
      <c r="PUQ24" s="272"/>
      <c r="PUR24" s="272"/>
      <c r="PUS24" s="272"/>
      <c r="PUT24" s="272"/>
      <c r="PUU24" s="272"/>
      <c r="PUV24" s="272"/>
      <c r="PUW24" s="272"/>
      <c r="PUX24" s="272"/>
      <c r="PUY24" s="272"/>
      <c r="PUZ24" s="272"/>
      <c r="PVA24" s="272"/>
      <c r="PVB24" s="272"/>
      <c r="PVC24" s="272"/>
      <c r="PVD24" s="272"/>
      <c r="PVE24" s="272"/>
      <c r="PVF24" s="272"/>
      <c r="PVG24" s="272"/>
      <c r="PVH24" s="272"/>
      <c r="PVI24" s="272"/>
      <c r="PVJ24" s="272"/>
      <c r="PVK24" s="272"/>
      <c r="PVL24" s="272"/>
      <c r="PVM24" s="272"/>
      <c r="PVN24" s="272"/>
      <c r="PVO24" s="272"/>
      <c r="PVP24" s="272"/>
      <c r="PVQ24" s="272"/>
      <c r="PVR24" s="272"/>
      <c r="PVS24" s="272"/>
      <c r="PVT24" s="272"/>
      <c r="PVU24" s="272"/>
      <c r="PVV24" s="272"/>
      <c r="PVW24" s="272"/>
      <c r="PVX24" s="272"/>
      <c r="PVY24" s="272"/>
      <c r="PVZ24" s="272"/>
      <c r="PWA24" s="272"/>
      <c r="PWB24" s="272"/>
      <c r="PWC24" s="272"/>
      <c r="PWD24" s="272"/>
      <c r="PWE24" s="272"/>
      <c r="PWF24" s="272"/>
      <c r="PWG24" s="272"/>
      <c r="PWH24" s="272"/>
      <c r="PWI24" s="272"/>
      <c r="PWJ24" s="272"/>
      <c r="PWK24" s="272"/>
      <c r="PWL24" s="272"/>
      <c r="PWM24" s="272"/>
      <c r="PWN24" s="272"/>
      <c r="PWO24" s="272"/>
      <c r="PWP24" s="272"/>
      <c r="PWQ24" s="272"/>
      <c r="PWR24" s="272"/>
      <c r="PWS24" s="272"/>
      <c r="PWT24" s="272"/>
      <c r="PWU24" s="272"/>
      <c r="PWV24" s="272"/>
      <c r="PWW24" s="272"/>
      <c r="PWX24" s="272"/>
      <c r="PWY24" s="272"/>
      <c r="PWZ24" s="272"/>
      <c r="PXA24" s="272"/>
      <c r="PXB24" s="272"/>
      <c r="PXC24" s="272"/>
      <c r="PXD24" s="272"/>
      <c r="PXE24" s="272"/>
      <c r="PXF24" s="272"/>
      <c r="PXG24" s="272"/>
      <c r="PXH24" s="272"/>
      <c r="PXI24" s="272"/>
      <c r="PXJ24" s="272"/>
      <c r="PXK24" s="272"/>
      <c r="PXL24" s="272"/>
      <c r="PXM24" s="272"/>
      <c r="PXN24" s="272"/>
      <c r="PXO24" s="272"/>
      <c r="PXP24" s="272"/>
      <c r="PXQ24" s="272"/>
      <c r="PXR24" s="272"/>
      <c r="PXS24" s="272"/>
      <c r="PXT24" s="272"/>
      <c r="PXU24" s="272"/>
      <c r="PXV24" s="272"/>
      <c r="PXW24" s="272"/>
      <c r="PXX24" s="272"/>
      <c r="PXY24" s="272"/>
      <c r="PXZ24" s="272"/>
      <c r="PYA24" s="272"/>
      <c r="PYB24" s="272"/>
      <c r="PYC24" s="272"/>
      <c r="PYD24" s="272"/>
      <c r="PYE24" s="272"/>
      <c r="PYF24" s="272"/>
      <c r="PYG24" s="272"/>
      <c r="PYH24" s="272"/>
      <c r="PYI24" s="272"/>
      <c r="PYJ24" s="272"/>
      <c r="PYK24" s="272"/>
      <c r="PYL24" s="272"/>
      <c r="PYM24" s="272"/>
      <c r="PYN24" s="272"/>
      <c r="PYO24" s="272"/>
      <c r="PYP24" s="272"/>
      <c r="PYQ24" s="272"/>
      <c r="PYR24" s="272"/>
      <c r="PYS24" s="272"/>
      <c r="PYT24" s="272"/>
      <c r="PYU24" s="272"/>
      <c r="PYV24" s="272"/>
      <c r="PYW24" s="272"/>
      <c r="PYX24" s="272"/>
      <c r="PYY24" s="272"/>
      <c r="PYZ24" s="272"/>
      <c r="PZA24" s="272"/>
      <c r="PZB24" s="272"/>
      <c r="PZC24" s="272"/>
      <c r="PZD24" s="272"/>
      <c r="PZE24" s="272"/>
      <c r="PZF24" s="272"/>
      <c r="PZG24" s="272"/>
      <c r="PZH24" s="272"/>
      <c r="PZI24" s="272"/>
      <c r="PZJ24" s="272"/>
      <c r="PZK24" s="272"/>
      <c r="PZL24" s="272"/>
      <c r="PZM24" s="272"/>
      <c r="PZN24" s="272"/>
      <c r="PZO24" s="272"/>
      <c r="PZP24" s="272"/>
      <c r="PZQ24" s="272"/>
      <c r="PZR24" s="272"/>
      <c r="PZS24" s="272"/>
      <c r="PZT24" s="272"/>
      <c r="PZU24" s="272"/>
      <c r="PZV24" s="272"/>
      <c r="PZW24" s="272"/>
      <c r="PZX24" s="272"/>
      <c r="PZY24" s="272"/>
      <c r="PZZ24" s="272"/>
      <c r="QAA24" s="272"/>
      <c r="QAB24" s="272"/>
      <c r="QAC24" s="272"/>
      <c r="QAD24" s="272"/>
      <c r="QAE24" s="272"/>
      <c r="QAF24" s="272"/>
      <c r="QAG24" s="272"/>
      <c r="QAH24" s="272"/>
      <c r="QAI24" s="272"/>
      <c r="QAJ24" s="272"/>
      <c r="QAK24" s="272"/>
      <c r="QAL24" s="272"/>
      <c r="QAM24" s="272"/>
      <c r="QAN24" s="272"/>
      <c r="QAO24" s="272"/>
      <c r="QAP24" s="272"/>
      <c r="QAQ24" s="272"/>
      <c r="QAR24" s="272"/>
      <c r="QAS24" s="272"/>
      <c r="QAT24" s="272"/>
      <c r="QAU24" s="272"/>
      <c r="QAV24" s="272"/>
      <c r="QAW24" s="272"/>
      <c r="QAX24" s="272"/>
      <c r="QAY24" s="272"/>
      <c r="QAZ24" s="272"/>
      <c r="QBA24" s="272"/>
      <c r="QBB24" s="272"/>
      <c r="QBC24" s="272"/>
      <c r="QBD24" s="272"/>
      <c r="QBE24" s="272"/>
      <c r="QBF24" s="272"/>
      <c r="QBG24" s="272"/>
      <c r="QBH24" s="272"/>
      <c r="QBI24" s="272"/>
      <c r="QBJ24" s="272"/>
      <c r="QBK24" s="272"/>
      <c r="QBL24" s="272"/>
      <c r="QBM24" s="272"/>
      <c r="QBN24" s="272"/>
      <c r="QBO24" s="272"/>
      <c r="QBP24" s="272"/>
      <c r="QBQ24" s="272"/>
      <c r="QBR24" s="272"/>
      <c r="QBS24" s="272"/>
      <c r="QBT24" s="272"/>
      <c r="QBU24" s="272"/>
      <c r="QBV24" s="272"/>
      <c r="QBW24" s="272"/>
      <c r="QBX24" s="272"/>
      <c r="QBY24" s="272"/>
      <c r="QBZ24" s="272"/>
      <c r="QCA24" s="272"/>
      <c r="QCB24" s="272"/>
      <c r="QCC24" s="272"/>
      <c r="QCD24" s="272"/>
      <c r="QCE24" s="272"/>
      <c r="QCF24" s="272"/>
      <c r="QCG24" s="272"/>
      <c r="QCH24" s="272"/>
      <c r="QCI24" s="272"/>
      <c r="QCJ24" s="272"/>
      <c r="QCK24" s="272"/>
      <c r="QCL24" s="272"/>
      <c r="QCM24" s="272"/>
      <c r="QCN24" s="272"/>
      <c r="QCO24" s="272"/>
      <c r="QCP24" s="272"/>
      <c r="QCQ24" s="272"/>
      <c r="QCR24" s="272"/>
      <c r="QCS24" s="272"/>
      <c r="QCT24" s="272"/>
      <c r="QCU24" s="272"/>
      <c r="QCV24" s="272"/>
      <c r="QCW24" s="272"/>
      <c r="QCX24" s="272"/>
      <c r="QCY24" s="272"/>
      <c r="QCZ24" s="272"/>
      <c r="QDA24" s="272"/>
      <c r="QDB24" s="272"/>
      <c r="QDC24" s="272"/>
      <c r="QDD24" s="272"/>
      <c r="QDE24" s="272"/>
      <c r="QDF24" s="272"/>
      <c r="QDG24" s="272"/>
      <c r="QDH24" s="272"/>
      <c r="QDI24" s="272"/>
      <c r="QDJ24" s="272"/>
      <c r="QDK24" s="272"/>
      <c r="QDL24" s="272"/>
      <c r="QDM24" s="272"/>
      <c r="QDN24" s="272"/>
      <c r="QDO24" s="272"/>
      <c r="QDP24" s="272"/>
      <c r="QDQ24" s="272"/>
      <c r="QDR24" s="272"/>
      <c r="QDS24" s="272"/>
      <c r="QDT24" s="272"/>
      <c r="QDU24" s="272"/>
      <c r="QDV24" s="272"/>
      <c r="QDW24" s="272"/>
      <c r="QDX24" s="272"/>
      <c r="QDY24" s="272"/>
      <c r="QDZ24" s="272"/>
      <c r="QEA24" s="272"/>
      <c r="QEB24" s="272"/>
      <c r="QEC24" s="272"/>
      <c r="QED24" s="272"/>
      <c r="QEE24" s="272"/>
      <c r="QEF24" s="272"/>
      <c r="QEG24" s="272"/>
      <c r="QEH24" s="272"/>
      <c r="QEI24" s="272"/>
      <c r="QEJ24" s="272"/>
      <c r="QEK24" s="272"/>
      <c r="QEL24" s="272"/>
      <c r="QEM24" s="272"/>
      <c r="QEN24" s="272"/>
      <c r="QEO24" s="272"/>
      <c r="QEP24" s="272"/>
      <c r="QEQ24" s="272"/>
      <c r="QER24" s="272"/>
      <c r="QES24" s="272"/>
      <c r="QET24" s="272"/>
      <c r="QEU24" s="272"/>
      <c r="QEV24" s="272"/>
      <c r="QEW24" s="272"/>
      <c r="QEX24" s="272"/>
      <c r="QEY24" s="272"/>
      <c r="QEZ24" s="272"/>
      <c r="QFA24" s="272"/>
      <c r="QFB24" s="272"/>
      <c r="QFC24" s="272"/>
      <c r="QFD24" s="272"/>
      <c r="QFE24" s="272"/>
      <c r="QFF24" s="272"/>
      <c r="QFG24" s="272"/>
      <c r="QFH24" s="272"/>
      <c r="QFI24" s="272"/>
      <c r="QFJ24" s="272"/>
      <c r="QFK24" s="272"/>
      <c r="QFL24" s="272"/>
      <c r="QFM24" s="272"/>
      <c r="QFN24" s="272"/>
      <c r="QFO24" s="272"/>
      <c r="QFP24" s="272"/>
      <c r="QFQ24" s="272"/>
      <c r="QFR24" s="272"/>
      <c r="QFS24" s="272"/>
      <c r="QFT24" s="272"/>
      <c r="QFU24" s="272"/>
      <c r="QFV24" s="272"/>
      <c r="QFW24" s="272"/>
      <c r="QFX24" s="272"/>
      <c r="QFY24" s="272"/>
      <c r="QFZ24" s="272"/>
      <c r="QGA24" s="272"/>
      <c r="QGB24" s="272"/>
      <c r="QGC24" s="272"/>
      <c r="QGD24" s="272"/>
      <c r="QGE24" s="272"/>
      <c r="QGF24" s="272"/>
      <c r="QGG24" s="272"/>
      <c r="QGH24" s="272"/>
      <c r="QGI24" s="272"/>
      <c r="QGJ24" s="272"/>
      <c r="QGK24" s="272"/>
      <c r="QGL24" s="272"/>
      <c r="QGM24" s="272"/>
      <c r="QGN24" s="272"/>
      <c r="QGO24" s="272"/>
      <c r="QGP24" s="272"/>
      <c r="QGQ24" s="272"/>
      <c r="QGR24" s="272"/>
      <c r="QGS24" s="272"/>
      <c r="QGT24" s="272"/>
      <c r="QGU24" s="272"/>
      <c r="QGV24" s="272"/>
      <c r="QGW24" s="272"/>
      <c r="QGX24" s="272"/>
      <c r="QGY24" s="272"/>
      <c r="QGZ24" s="272"/>
      <c r="QHA24" s="272"/>
      <c r="QHB24" s="272"/>
      <c r="QHC24" s="272"/>
      <c r="QHD24" s="272"/>
      <c r="QHE24" s="272"/>
      <c r="QHF24" s="272"/>
      <c r="QHG24" s="272"/>
      <c r="QHH24" s="272"/>
      <c r="QHI24" s="272"/>
      <c r="QHJ24" s="272"/>
      <c r="QHK24" s="272"/>
      <c r="QHL24" s="272"/>
      <c r="QHM24" s="272"/>
      <c r="QHN24" s="272"/>
      <c r="QHO24" s="272"/>
      <c r="QHP24" s="272"/>
      <c r="QHQ24" s="272"/>
      <c r="QHR24" s="272"/>
      <c r="QHS24" s="272"/>
      <c r="QHT24" s="272"/>
      <c r="QHU24" s="272"/>
      <c r="QHV24" s="272"/>
      <c r="QHW24" s="272"/>
      <c r="QHX24" s="272"/>
      <c r="QHY24" s="272"/>
      <c r="QHZ24" s="272"/>
      <c r="QIA24" s="272"/>
      <c r="QIB24" s="272"/>
      <c r="QIC24" s="272"/>
      <c r="QID24" s="272"/>
      <c r="QIE24" s="272"/>
      <c r="QIF24" s="272"/>
      <c r="QIG24" s="272"/>
      <c r="QIH24" s="272"/>
      <c r="QII24" s="272"/>
      <c r="QIJ24" s="272"/>
      <c r="QIK24" s="272"/>
      <c r="QIL24" s="272"/>
      <c r="QIM24" s="272"/>
      <c r="QIN24" s="272"/>
      <c r="QIO24" s="272"/>
      <c r="QIP24" s="272"/>
      <c r="QIQ24" s="272"/>
      <c r="QIR24" s="272"/>
      <c r="QIS24" s="272"/>
      <c r="QIT24" s="272"/>
      <c r="QIU24" s="272"/>
      <c r="QIV24" s="272"/>
      <c r="QIW24" s="272"/>
      <c r="QIX24" s="272"/>
      <c r="QIY24" s="272"/>
      <c r="QIZ24" s="272"/>
      <c r="QJA24" s="272"/>
      <c r="QJB24" s="272"/>
      <c r="QJC24" s="272"/>
      <c r="QJD24" s="272"/>
      <c r="QJE24" s="272"/>
      <c r="QJF24" s="272"/>
      <c r="QJG24" s="272"/>
      <c r="QJH24" s="272"/>
      <c r="QJI24" s="272"/>
      <c r="QJJ24" s="272"/>
      <c r="QJK24" s="272"/>
      <c r="QJL24" s="272"/>
      <c r="QJM24" s="272"/>
      <c r="QJN24" s="272"/>
      <c r="QJO24" s="272"/>
      <c r="QJP24" s="272"/>
      <c r="QJQ24" s="272"/>
      <c r="QJR24" s="272"/>
      <c r="QJS24" s="272"/>
      <c r="QJT24" s="272"/>
      <c r="QJU24" s="272"/>
      <c r="QJV24" s="272"/>
      <c r="QJW24" s="272"/>
      <c r="QJX24" s="272"/>
      <c r="QJY24" s="272"/>
      <c r="QJZ24" s="272"/>
      <c r="QKA24" s="272"/>
      <c r="QKB24" s="272"/>
      <c r="QKC24" s="272"/>
      <c r="QKD24" s="272"/>
      <c r="QKE24" s="272"/>
      <c r="QKF24" s="272"/>
      <c r="QKG24" s="272"/>
      <c r="QKH24" s="272"/>
      <c r="QKI24" s="272"/>
      <c r="QKJ24" s="272"/>
      <c r="QKK24" s="272"/>
      <c r="QKL24" s="272"/>
      <c r="QKM24" s="272"/>
      <c r="QKN24" s="272"/>
      <c r="QKO24" s="272"/>
      <c r="QKP24" s="272"/>
      <c r="QKQ24" s="272"/>
      <c r="QKR24" s="272"/>
      <c r="QKS24" s="272"/>
      <c r="QKT24" s="272"/>
      <c r="QKU24" s="272"/>
      <c r="QKV24" s="272"/>
      <c r="QKW24" s="272"/>
      <c r="QKX24" s="272"/>
      <c r="QKY24" s="272"/>
      <c r="QKZ24" s="272"/>
      <c r="QLA24" s="272"/>
      <c r="QLB24" s="272"/>
      <c r="QLC24" s="272"/>
      <c r="QLD24" s="272"/>
      <c r="QLE24" s="272"/>
      <c r="QLF24" s="272"/>
      <c r="QLG24" s="272"/>
      <c r="QLH24" s="272"/>
      <c r="QLI24" s="272"/>
      <c r="QLJ24" s="272"/>
      <c r="QLK24" s="272"/>
      <c r="QLL24" s="272"/>
      <c r="QLM24" s="272"/>
      <c r="QLN24" s="272"/>
      <c r="QLO24" s="272"/>
      <c r="QLP24" s="272"/>
      <c r="QLQ24" s="272"/>
      <c r="QLR24" s="272"/>
      <c r="QLS24" s="272"/>
      <c r="QLT24" s="272"/>
      <c r="QLU24" s="272"/>
      <c r="QLV24" s="272"/>
      <c r="QLW24" s="272"/>
      <c r="QLX24" s="272"/>
      <c r="QLY24" s="272"/>
      <c r="QLZ24" s="272"/>
      <c r="QMA24" s="272"/>
      <c r="QMB24" s="272"/>
      <c r="QMC24" s="272"/>
      <c r="QMD24" s="272"/>
      <c r="QME24" s="272"/>
      <c r="QMF24" s="272"/>
      <c r="QMG24" s="272"/>
      <c r="QMH24" s="272"/>
      <c r="QMI24" s="272"/>
      <c r="QMJ24" s="272"/>
      <c r="QMK24" s="272"/>
      <c r="QML24" s="272"/>
      <c r="QMM24" s="272"/>
      <c r="QMN24" s="272"/>
      <c r="QMO24" s="272"/>
      <c r="QMP24" s="272"/>
      <c r="QMQ24" s="272"/>
      <c r="QMR24" s="272"/>
      <c r="QMS24" s="272"/>
      <c r="QMT24" s="272"/>
      <c r="QMU24" s="272"/>
      <c r="QMV24" s="272"/>
      <c r="QMW24" s="272"/>
      <c r="QMX24" s="272"/>
      <c r="QMY24" s="272"/>
      <c r="QMZ24" s="272"/>
      <c r="QNA24" s="272"/>
      <c r="QNB24" s="272"/>
      <c r="QNC24" s="272"/>
      <c r="QND24" s="272"/>
      <c r="QNE24" s="272"/>
      <c r="QNF24" s="272"/>
      <c r="QNG24" s="272"/>
      <c r="QNH24" s="272"/>
      <c r="QNI24" s="272"/>
      <c r="QNJ24" s="272"/>
      <c r="QNK24" s="272"/>
      <c r="QNL24" s="272"/>
      <c r="QNM24" s="272"/>
      <c r="QNN24" s="272"/>
      <c r="QNO24" s="272"/>
      <c r="QNP24" s="272"/>
      <c r="QNQ24" s="272"/>
      <c r="QNR24" s="272"/>
      <c r="QNS24" s="272"/>
      <c r="QNT24" s="272"/>
      <c r="QNU24" s="272"/>
      <c r="QNV24" s="272"/>
      <c r="QNW24" s="272"/>
      <c r="QNX24" s="272"/>
      <c r="QNY24" s="272"/>
      <c r="QNZ24" s="272"/>
      <c r="QOA24" s="272"/>
      <c r="QOB24" s="272"/>
      <c r="QOC24" s="272"/>
      <c r="QOD24" s="272"/>
      <c r="QOE24" s="272"/>
      <c r="QOF24" s="272"/>
      <c r="QOG24" s="272"/>
      <c r="QOH24" s="272"/>
      <c r="QOI24" s="272"/>
      <c r="QOJ24" s="272"/>
      <c r="QOK24" s="272"/>
      <c r="QOL24" s="272"/>
      <c r="QOM24" s="272"/>
      <c r="QON24" s="272"/>
      <c r="QOO24" s="272"/>
      <c r="QOP24" s="272"/>
      <c r="QOQ24" s="272"/>
      <c r="QOR24" s="272"/>
      <c r="QOS24" s="272"/>
      <c r="QOT24" s="272"/>
      <c r="QOU24" s="272"/>
      <c r="QOV24" s="272"/>
      <c r="QOW24" s="272"/>
      <c r="QOX24" s="272"/>
      <c r="QOY24" s="272"/>
      <c r="QOZ24" s="272"/>
      <c r="QPA24" s="272"/>
      <c r="QPB24" s="272"/>
      <c r="QPC24" s="272"/>
      <c r="QPD24" s="272"/>
      <c r="QPE24" s="272"/>
      <c r="QPF24" s="272"/>
      <c r="QPG24" s="272"/>
      <c r="QPH24" s="272"/>
      <c r="QPI24" s="272"/>
      <c r="QPJ24" s="272"/>
      <c r="QPK24" s="272"/>
      <c r="QPL24" s="272"/>
      <c r="QPM24" s="272"/>
      <c r="QPN24" s="272"/>
      <c r="QPO24" s="272"/>
      <c r="QPP24" s="272"/>
      <c r="QPQ24" s="272"/>
      <c r="QPR24" s="272"/>
      <c r="QPS24" s="272"/>
      <c r="QPT24" s="272"/>
      <c r="QPU24" s="272"/>
      <c r="QPV24" s="272"/>
      <c r="QPW24" s="272"/>
      <c r="QPX24" s="272"/>
      <c r="QPY24" s="272"/>
      <c r="QPZ24" s="272"/>
      <c r="QQA24" s="272"/>
      <c r="QQB24" s="272"/>
      <c r="QQC24" s="272"/>
      <c r="QQD24" s="272"/>
      <c r="QQE24" s="272"/>
      <c r="QQF24" s="272"/>
      <c r="QQG24" s="272"/>
      <c r="QQH24" s="272"/>
      <c r="QQI24" s="272"/>
      <c r="QQJ24" s="272"/>
      <c r="QQK24" s="272"/>
      <c r="QQL24" s="272"/>
      <c r="QQM24" s="272"/>
      <c r="QQN24" s="272"/>
      <c r="QQO24" s="272"/>
      <c r="QQP24" s="272"/>
      <c r="QQQ24" s="272"/>
      <c r="QQR24" s="272"/>
      <c r="QQS24" s="272"/>
      <c r="QQT24" s="272"/>
      <c r="QQU24" s="272"/>
      <c r="QQV24" s="272"/>
      <c r="QQW24" s="272"/>
      <c r="QQX24" s="272"/>
      <c r="QQY24" s="272"/>
      <c r="QQZ24" s="272"/>
      <c r="QRA24" s="272"/>
      <c r="QRB24" s="272"/>
      <c r="QRC24" s="272"/>
      <c r="QRD24" s="272"/>
      <c r="QRE24" s="272"/>
      <c r="QRF24" s="272"/>
      <c r="QRG24" s="272"/>
      <c r="QRH24" s="272"/>
      <c r="QRI24" s="272"/>
      <c r="QRJ24" s="272"/>
      <c r="QRK24" s="272"/>
      <c r="QRL24" s="272"/>
      <c r="QRM24" s="272"/>
      <c r="QRN24" s="272"/>
      <c r="QRO24" s="272"/>
      <c r="QRP24" s="272"/>
      <c r="QRQ24" s="272"/>
      <c r="QRR24" s="272"/>
      <c r="QRS24" s="272"/>
      <c r="QRT24" s="272"/>
      <c r="QRU24" s="272"/>
      <c r="QRV24" s="272"/>
      <c r="QRW24" s="272"/>
      <c r="QRX24" s="272"/>
      <c r="QRY24" s="272"/>
      <c r="QRZ24" s="272"/>
      <c r="QSA24" s="272"/>
      <c r="QSB24" s="272"/>
      <c r="QSC24" s="272"/>
      <c r="QSD24" s="272"/>
      <c r="QSE24" s="272"/>
      <c r="QSF24" s="272"/>
      <c r="QSG24" s="272"/>
      <c r="QSH24" s="272"/>
      <c r="QSI24" s="272"/>
      <c r="QSJ24" s="272"/>
      <c r="QSK24" s="272"/>
      <c r="QSL24" s="272"/>
      <c r="QSM24" s="272"/>
      <c r="QSN24" s="272"/>
      <c r="QSO24" s="272"/>
      <c r="QSP24" s="272"/>
      <c r="QSQ24" s="272"/>
      <c r="QSR24" s="272"/>
      <c r="QSS24" s="272"/>
      <c r="QST24" s="272"/>
      <c r="QSU24" s="272"/>
      <c r="QSV24" s="272"/>
      <c r="QSW24" s="272"/>
      <c r="QSX24" s="272"/>
      <c r="QSY24" s="272"/>
      <c r="QSZ24" s="272"/>
      <c r="QTA24" s="272"/>
      <c r="QTB24" s="272"/>
      <c r="QTC24" s="272"/>
      <c r="QTD24" s="272"/>
      <c r="QTE24" s="272"/>
      <c r="QTF24" s="272"/>
      <c r="QTG24" s="272"/>
      <c r="QTH24" s="272"/>
      <c r="QTI24" s="272"/>
      <c r="QTJ24" s="272"/>
      <c r="QTK24" s="272"/>
      <c r="QTL24" s="272"/>
      <c r="QTM24" s="272"/>
      <c r="QTN24" s="272"/>
      <c r="QTO24" s="272"/>
      <c r="QTP24" s="272"/>
      <c r="QTQ24" s="272"/>
      <c r="QTR24" s="272"/>
      <c r="QTS24" s="272"/>
      <c r="QTT24" s="272"/>
      <c r="QTU24" s="272"/>
      <c r="QTV24" s="272"/>
      <c r="QTW24" s="272"/>
      <c r="QTX24" s="272"/>
      <c r="QTY24" s="272"/>
      <c r="QTZ24" s="272"/>
      <c r="QUA24" s="272"/>
      <c r="QUB24" s="272"/>
      <c r="QUC24" s="272"/>
      <c r="QUD24" s="272"/>
      <c r="QUE24" s="272"/>
      <c r="QUF24" s="272"/>
      <c r="QUG24" s="272"/>
      <c r="QUH24" s="272"/>
      <c r="QUI24" s="272"/>
      <c r="QUJ24" s="272"/>
      <c r="QUK24" s="272"/>
      <c r="QUL24" s="272"/>
      <c r="QUM24" s="272"/>
      <c r="QUN24" s="272"/>
      <c r="QUO24" s="272"/>
      <c r="QUP24" s="272"/>
      <c r="QUQ24" s="272"/>
      <c r="QUR24" s="272"/>
      <c r="QUS24" s="272"/>
      <c r="QUT24" s="272"/>
      <c r="QUU24" s="272"/>
      <c r="QUV24" s="272"/>
      <c r="QUW24" s="272"/>
      <c r="QUX24" s="272"/>
      <c r="QUY24" s="272"/>
      <c r="QUZ24" s="272"/>
      <c r="QVA24" s="272"/>
      <c r="QVB24" s="272"/>
      <c r="QVC24" s="272"/>
      <c r="QVD24" s="272"/>
      <c r="QVE24" s="272"/>
      <c r="QVF24" s="272"/>
      <c r="QVG24" s="272"/>
      <c r="QVH24" s="272"/>
      <c r="QVI24" s="272"/>
      <c r="QVJ24" s="272"/>
      <c r="QVK24" s="272"/>
      <c r="QVL24" s="272"/>
      <c r="QVM24" s="272"/>
      <c r="QVN24" s="272"/>
      <c r="QVO24" s="272"/>
      <c r="QVP24" s="272"/>
      <c r="QVQ24" s="272"/>
      <c r="QVR24" s="272"/>
      <c r="QVS24" s="272"/>
      <c r="QVT24" s="272"/>
      <c r="QVU24" s="272"/>
      <c r="QVV24" s="272"/>
      <c r="QVW24" s="272"/>
      <c r="QVX24" s="272"/>
      <c r="QVY24" s="272"/>
      <c r="QVZ24" s="272"/>
      <c r="QWA24" s="272"/>
      <c r="QWB24" s="272"/>
      <c r="QWC24" s="272"/>
      <c r="QWD24" s="272"/>
      <c r="QWE24" s="272"/>
      <c r="QWF24" s="272"/>
      <c r="QWG24" s="272"/>
      <c r="QWH24" s="272"/>
      <c r="QWI24" s="272"/>
      <c r="QWJ24" s="272"/>
      <c r="QWK24" s="272"/>
      <c r="QWL24" s="272"/>
      <c r="QWM24" s="272"/>
      <c r="QWN24" s="272"/>
      <c r="QWO24" s="272"/>
      <c r="QWP24" s="272"/>
      <c r="QWQ24" s="272"/>
      <c r="QWR24" s="272"/>
      <c r="QWS24" s="272"/>
      <c r="QWT24" s="272"/>
      <c r="QWU24" s="272"/>
      <c r="QWV24" s="272"/>
      <c r="QWW24" s="272"/>
      <c r="QWX24" s="272"/>
      <c r="QWY24" s="272"/>
      <c r="QWZ24" s="272"/>
      <c r="QXA24" s="272"/>
      <c r="QXB24" s="272"/>
      <c r="QXC24" s="272"/>
      <c r="QXD24" s="272"/>
      <c r="QXE24" s="272"/>
      <c r="QXF24" s="272"/>
      <c r="QXG24" s="272"/>
      <c r="QXH24" s="272"/>
      <c r="QXI24" s="272"/>
      <c r="QXJ24" s="272"/>
      <c r="QXK24" s="272"/>
      <c r="QXL24" s="272"/>
      <c r="QXM24" s="272"/>
      <c r="QXN24" s="272"/>
      <c r="QXO24" s="272"/>
      <c r="QXP24" s="272"/>
      <c r="QXQ24" s="272"/>
      <c r="QXR24" s="272"/>
      <c r="QXS24" s="272"/>
      <c r="QXT24" s="272"/>
      <c r="QXU24" s="272"/>
      <c r="QXV24" s="272"/>
      <c r="QXW24" s="272"/>
      <c r="QXX24" s="272"/>
      <c r="QXY24" s="272"/>
      <c r="QXZ24" s="272"/>
      <c r="QYA24" s="272"/>
      <c r="QYB24" s="272"/>
      <c r="QYC24" s="272"/>
      <c r="QYD24" s="272"/>
      <c r="QYE24" s="272"/>
      <c r="QYF24" s="272"/>
      <c r="QYG24" s="272"/>
      <c r="QYH24" s="272"/>
      <c r="QYI24" s="272"/>
      <c r="QYJ24" s="272"/>
      <c r="QYK24" s="272"/>
      <c r="QYL24" s="272"/>
      <c r="QYM24" s="272"/>
      <c r="QYN24" s="272"/>
      <c r="QYO24" s="272"/>
      <c r="QYP24" s="272"/>
      <c r="QYQ24" s="272"/>
      <c r="QYR24" s="272"/>
      <c r="QYS24" s="272"/>
      <c r="QYT24" s="272"/>
      <c r="QYU24" s="272"/>
      <c r="QYV24" s="272"/>
      <c r="QYW24" s="272"/>
      <c r="QYX24" s="272"/>
      <c r="QYY24" s="272"/>
      <c r="QYZ24" s="272"/>
      <c r="QZA24" s="272"/>
      <c r="QZB24" s="272"/>
      <c r="QZC24" s="272"/>
      <c r="QZD24" s="272"/>
      <c r="QZE24" s="272"/>
      <c r="QZF24" s="272"/>
      <c r="QZG24" s="272"/>
      <c r="QZH24" s="272"/>
      <c r="QZI24" s="272"/>
      <c r="QZJ24" s="272"/>
      <c r="QZK24" s="272"/>
      <c r="QZL24" s="272"/>
      <c r="QZM24" s="272"/>
      <c r="QZN24" s="272"/>
      <c r="QZO24" s="272"/>
      <c r="QZP24" s="272"/>
      <c r="QZQ24" s="272"/>
      <c r="QZR24" s="272"/>
      <c r="QZS24" s="272"/>
      <c r="QZT24" s="272"/>
      <c r="QZU24" s="272"/>
      <c r="QZV24" s="272"/>
      <c r="QZW24" s="272"/>
      <c r="QZX24" s="272"/>
      <c r="QZY24" s="272"/>
      <c r="QZZ24" s="272"/>
      <c r="RAA24" s="272"/>
      <c r="RAB24" s="272"/>
      <c r="RAC24" s="272"/>
      <c r="RAD24" s="272"/>
      <c r="RAE24" s="272"/>
      <c r="RAF24" s="272"/>
      <c r="RAG24" s="272"/>
      <c r="RAH24" s="272"/>
      <c r="RAI24" s="272"/>
      <c r="RAJ24" s="272"/>
      <c r="RAK24" s="272"/>
      <c r="RAL24" s="272"/>
      <c r="RAM24" s="272"/>
      <c r="RAN24" s="272"/>
      <c r="RAO24" s="272"/>
      <c r="RAP24" s="272"/>
      <c r="RAQ24" s="272"/>
      <c r="RAR24" s="272"/>
      <c r="RAS24" s="272"/>
      <c r="RAT24" s="272"/>
      <c r="RAU24" s="272"/>
      <c r="RAV24" s="272"/>
      <c r="RAW24" s="272"/>
      <c r="RAX24" s="272"/>
      <c r="RAY24" s="272"/>
      <c r="RAZ24" s="272"/>
      <c r="RBA24" s="272"/>
      <c r="RBB24" s="272"/>
      <c r="RBC24" s="272"/>
      <c r="RBD24" s="272"/>
      <c r="RBE24" s="272"/>
      <c r="RBF24" s="272"/>
      <c r="RBG24" s="272"/>
      <c r="RBH24" s="272"/>
      <c r="RBI24" s="272"/>
      <c r="RBJ24" s="272"/>
      <c r="RBK24" s="272"/>
      <c r="RBL24" s="272"/>
      <c r="RBM24" s="272"/>
      <c r="RBN24" s="272"/>
      <c r="RBO24" s="272"/>
      <c r="RBP24" s="272"/>
      <c r="RBQ24" s="272"/>
      <c r="RBR24" s="272"/>
      <c r="RBS24" s="272"/>
      <c r="RBT24" s="272"/>
      <c r="RBU24" s="272"/>
      <c r="RBV24" s="272"/>
      <c r="RBW24" s="272"/>
      <c r="RBX24" s="272"/>
      <c r="RBY24" s="272"/>
      <c r="RBZ24" s="272"/>
      <c r="RCA24" s="272"/>
      <c r="RCB24" s="272"/>
      <c r="RCC24" s="272"/>
      <c r="RCD24" s="272"/>
      <c r="RCE24" s="272"/>
      <c r="RCF24" s="272"/>
      <c r="RCG24" s="272"/>
      <c r="RCH24" s="272"/>
      <c r="RCI24" s="272"/>
      <c r="RCJ24" s="272"/>
      <c r="RCK24" s="272"/>
      <c r="RCL24" s="272"/>
      <c r="RCM24" s="272"/>
      <c r="RCN24" s="272"/>
      <c r="RCO24" s="272"/>
      <c r="RCP24" s="272"/>
      <c r="RCQ24" s="272"/>
      <c r="RCR24" s="272"/>
      <c r="RCS24" s="272"/>
      <c r="RCT24" s="272"/>
      <c r="RCU24" s="272"/>
      <c r="RCV24" s="272"/>
      <c r="RCW24" s="272"/>
      <c r="RCX24" s="272"/>
      <c r="RCY24" s="272"/>
      <c r="RCZ24" s="272"/>
      <c r="RDA24" s="272"/>
      <c r="RDB24" s="272"/>
      <c r="RDC24" s="272"/>
      <c r="RDD24" s="272"/>
      <c r="RDE24" s="272"/>
      <c r="RDF24" s="272"/>
      <c r="RDG24" s="272"/>
      <c r="RDH24" s="272"/>
      <c r="RDI24" s="272"/>
      <c r="RDJ24" s="272"/>
      <c r="RDK24" s="272"/>
      <c r="RDL24" s="272"/>
      <c r="RDM24" s="272"/>
      <c r="RDN24" s="272"/>
      <c r="RDO24" s="272"/>
      <c r="RDP24" s="272"/>
      <c r="RDQ24" s="272"/>
      <c r="RDR24" s="272"/>
      <c r="RDS24" s="272"/>
      <c r="RDT24" s="272"/>
      <c r="RDU24" s="272"/>
      <c r="RDV24" s="272"/>
      <c r="RDW24" s="272"/>
      <c r="RDX24" s="272"/>
      <c r="RDY24" s="272"/>
      <c r="RDZ24" s="272"/>
      <c r="REA24" s="272"/>
      <c r="REB24" s="272"/>
      <c r="REC24" s="272"/>
      <c r="RED24" s="272"/>
      <c r="REE24" s="272"/>
      <c r="REF24" s="272"/>
      <c r="REG24" s="272"/>
      <c r="REH24" s="272"/>
      <c r="REI24" s="272"/>
      <c r="REJ24" s="272"/>
      <c r="REK24" s="272"/>
      <c r="REL24" s="272"/>
      <c r="REM24" s="272"/>
      <c r="REN24" s="272"/>
      <c r="REO24" s="272"/>
      <c r="REP24" s="272"/>
      <c r="REQ24" s="272"/>
      <c r="RER24" s="272"/>
      <c r="RES24" s="272"/>
      <c r="RET24" s="272"/>
      <c r="REU24" s="272"/>
      <c r="REV24" s="272"/>
      <c r="REW24" s="272"/>
      <c r="REX24" s="272"/>
      <c r="REY24" s="272"/>
      <c r="REZ24" s="272"/>
      <c r="RFA24" s="272"/>
      <c r="RFB24" s="272"/>
      <c r="RFC24" s="272"/>
      <c r="RFD24" s="272"/>
      <c r="RFE24" s="272"/>
      <c r="RFF24" s="272"/>
      <c r="RFG24" s="272"/>
      <c r="RFH24" s="272"/>
      <c r="RFI24" s="272"/>
      <c r="RFJ24" s="272"/>
      <c r="RFK24" s="272"/>
      <c r="RFL24" s="272"/>
      <c r="RFM24" s="272"/>
      <c r="RFN24" s="272"/>
      <c r="RFO24" s="272"/>
      <c r="RFP24" s="272"/>
      <c r="RFQ24" s="272"/>
      <c r="RFR24" s="272"/>
      <c r="RFS24" s="272"/>
      <c r="RFT24" s="272"/>
      <c r="RFU24" s="272"/>
      <c r="RFV24" s="272"/>
      <c r="RFW24" s="272"/>
      <c r="RFX24" s="272"/>
      <c r="RFY24" s="272"/>
      <c r="RFZ24" s="272"/>
      <c r="RGA24" s="272"/>
      <c r="RGB24" s="272"/>
      <c r="RGC24" s="272"/>
      <c r="RGD24" s="272"/>
      <c r="RGE24" s="272"/>
      <c r="RGF24" s="272"/>
      <c r="RGG24" s="272"/>
      <c r="RGH24" s="272"/>
      <c r="RGI24" s="272"/>
      <c r="RGJ24" s="272"/>
      <c r="RGK24" s="272"/>
      <c r="RGL24" s="272"/>
      <c r="RGM24" s="272"/>
      <c r="RGN24" s="272"/>
      <c r="RGO24" s="272"/>
      <c r="RGP24" s="272"/>
      <c r="RGQ24" s="272"/>
      <c r="RGR24" s="272"/>
      <c r="RGS24" s="272"/>
      <c r="RGT24" s="272"/>
      <c r="RGU24" s="272"/>
      <c r="RGV24" s="272"/>
      <c r="RGW24" s="272"/>
      <c r="RGX24" s="272"/>
      <c r="RGY24" s="272"/>
      <c r="RGZ24" s="272"/>
      <c r="RHA24" s="272"/>
      <c r="RHB24" s="272"/>
      <c r="RHC24" s="272"/>
      <c r="RHD24" s="272"/>
      <c r="RHE24" s="272"/>
      <c r="RHF24" s="272"/>
      <c r="RHG24" s="272"/>
      <c r="RHH24" s="272"/>
      <c r="RHI24" s="272"/>
      <c r="RHJ24" s="272"/>
      <c r="RHK24" s="272"/>
      <c r="RHL24" s="272"/>
      <c r="RHM24" s="272"/>
      <c r="RHN24" s="272"/>
      <c r="RHO24" s="272"/>
      <c r="RHP24" s="272"/>
      <c r="RHQ24" s="272"/>
      <c r="RHR24" s="272"/>
      <c r="RHS24" s="272"/>
      <c r="RHT24" s="272"/>
      <c r="RHU24" s="272"/>
      <c r="RHV24" s="272"/>
      <c r="RHW24" s="272"/>
      <c r="RHX24" s="272"/>
      <c r="RHY24" s="272"/>
      <c r="RHZ24" s="272"/>
      <c r="RIA24" s="272"/>
      <c r="RIB24" s="272"/>
      <c r="RIC24" s="272"/>
      <c r="RID24" s="272"/>
      <c r="RIE24" s="272"/>
      <c r="RIF24" s="272"/>
      <c r="RIG24" s="272"/>
      <c r="RIH24" s="272"/>
      <c r="RII24" s="272"/>
      <c r="RIJ24" s="272"/>
      <c r="RIK24" s="272"/>
      <c r="RIL24" s="272"/>
      <c r="RIM24" s="272"/>
      <c r="RIN24" s="272"/>
      <c r="RIO24" s="272"/>
      <c r="RIP24" s="272"/>
      <c r="RIQ24" s="272"/>
      <c r="RIR24" s="272"/>
      <c r="RIS24" s="272"/>
      <c r="RIT24" s="272"/>
      <c r="RIU24" s="272"/>
      <c r="RIV24" s="272"/>
      <c r="RIW24" s="272"/>
      <c r="RIX24" s="272"/>
      <c r="RIY24" s="272"/>
      <c r="RIZ24" s="272"/>
      <c r="RJA24" s="272"/>
      <c r="RJB24" s="272"/>
      <c r="RJC24" s="272"/>
      <c r="RJD24" s="272"/>
      <c r="RJE24" s="272"/>
      <c r="RJF24" s="272"/>
      <c r="RJG24" s="272"/>
      <c r="RJH24" s="272"/>
      <c r="RJI24" s="272"/>
      <c r="RJJ24" s="272"/>
      <c r="RJK24" s="272"/>
      <c r="RJL24" s="272"/>
      <c r="RJM24" s="272"/>
      <c r="RJN24" s="272"/>
      <c r="RJO24" s="272"/>
      <c r="RJP24" s="272"/>
      <c r="RJQ24" s="272"/>
      <c r="RJR24" s="272"/>
      <c r="RJS24" s="272"/>
      <c r="RJT24" s="272"/>
      <c r="RJU24" s="272"/>
      <c r="RJV24" s="272"/>
      <c r="RJW24" s="272"/>
      <c r="RJX24" s="272"/>
      <c r="RJY24" s="272"/>
      <c r="RJZ24" s="272"/>
      <c r="RKA24" s="272"/>
      <c r="RKB24" s="272"/>
      <c r="RKC24" s="272"/>
      <c r="RKD24" s="272"/>
      <c r="RKE24" s="272"/>
      <c r="RKF24" s="272"/>
      <c r="RKG24" s="272"/>
      <c r="RKH24" s="272"/>
      <c r="RKI24" s="272"/>
      <c r="RKJ24" s="272"/>
      <c r="RKK24" s="272"/>
      <c r="RKL24" s="272"/>
      <c r="RKM24" s="272"/>
      <c r="RKN24" s="272"/>
      <c r="RKO24" s="272"/>
      <c r="RKP24" s="272"/>
      <c r="RKQ24" s="272"/>
      <c r="RKR24" s="272"/>
      <c r="RKS24" s="272"/>
      <c r="RKT24" s="272"/>
      <c r="RKU24" s="272"/>
      <c r="RKV24" s="272"/>
      <c r="RKW24" s="272"/>
      <c r="RKX24" s="272"/>
      <c r="RKY24" s="272"/>
      <c r="RKZ24" s="272"/>
      <c r="RLA24" s="272"/>
      <c r="RLB24" s="272"/>
      <c r="RLC24" s="272"/>
      <c r="RLD24" s="272"/>
      <c r="RLE24" s="272"/>
      <c r="RLF24" s="272"/>
      <c r="RLG24" s="272"/>
      <c r="RLH24" s="272"/>
      <c r="RLI24" s="272"/>
      <c r="RLJ24" s="272"/>
      <c r="RLK24" s="272"/>
      <c r="RLL24" s="272"/>
      <c r="RLM24" s="272"/>
      <c r="RLN24" s="272"/>
      <c r="RLO24" s="272"/>
      <c r="RLP24" s="272"/>
      <c r="RLQ24" s="272"/>
      <c r="RLR24" s="272"/>
      <c r="RLS24" s="272"/>
      <c r="RLT24" s="272"/>
      <c r="RLU24" s="272"/>
      <c r="RLV24" s="272"/>
      <c r="RLW24" s="272"/>
      <c r="RLX24" s="272"/>
      <c r="RLY24" s="272"/>
      <c r="RLZ24" s="272"/>
      <c r="RMA24" s="272"/>
      <c r="RMB24" s="272"/>
      <c r="RMC24" s="272"/>
      <c r="RMD24" s="272"/>
      <c r="RME24" s="272"/>
      <c r="RMF24" s="272"/>
      <c r="RMG24" s="272"/>
      <c r="RMH24" s="272"/>
      <c r="RMI24" s="272"/>
      <c r="RMJ24" s="272"/>
      <c r="RMK24" s="272"/>
      <c r="RML24" s="272"/>
      <c r="RMM24" s="272"/>
      <c r="RMN24" s="272"/>
      <c r="RMO24" s="272"/>
      <c r="RMP24" s="272"/>
      <c r="RMQ24" s="272"/>
      <c r="RMR24" s="272"/>
      <c r="RMS24" s="272"/>
      <c r="RMT24" s="272"/>
      <c r="RMU24" s="272"/>
      <c r="RMV24" s="272"/>
      <c r="RMW24" s="272"/>
      <c r="RMX24" s="272"/>
      <c r="RMY24" s="272"/>
      <c r="RMZ24" s="272"/>
      <c r="RNA24" s="272"/>
      <c r="RNB24" s="272"/>
      <c r="RNC24" s="272"/>
      <c r="RND24" s="272"/>
      <c r="RNE24" s="272"/>
      <c r="RNF24" s="272"/>
      <c r="RNG24" s="272"/>
      <c r="RNH24" s="272"/>
      <c r="RNI24" s="272"/>
      <c r="RNJ24" s="272"/>
      <c r="RNK24" s="272"/>
      <c r="RNL24" s="272"/>
      <c r="RNM24" s="272"/>
      <c r="RNN24" s="272"/>
      <c r="RNO24" s="272"/>
      <c r="RNP24" s="272"/>
      <c r="RNQ24" s="272"/>
      <c r="RNR24" s="272"/>
      <c r="RNS24" s="272"/>
      <c r="RNT24" s="272"/>
      <c r="RNU24" s="272"/>
      <c r="RNV24" s="272"/>
      <c r="RNW24" s="272"/>
      <c r="RNX24" s="272"/>
      <c r="RNY24" s="272"/>
      <c r="RNZ24" s="272"/>
      <c r="ROA24" s="272"/>
      <c r="ROB24" s="272"/>
      <c r="ROC24" s="272"/>
      <c r="ROD24" s="272"/>
      <c r="ROE24" s="272"/>
      <c r="ROF24" s="272"/>
      <c r="ROG24" s="272"/>
      <c r="ROH24" s="272"/>
      <c r="ROI24" s="272"/>
      <c r="ROJ24" s="272"/>
      <c r="ROK24" s="272"/>
      <c r="ROL24" s="272"/>
      <c r="ROM24" s="272"/>
      <c r="RON24" s="272"/>
      <c r="ROO24" s="272"/>
      <c r="ROP24" s="272"/>
      <c r="ROQ24" s="272"/>
      <c r="ROR24" s="272"/>
      <c r="ROS24" s="272"/>
      <c r="ROT24" s="272"/>
      <c r="ROU24" s="272"/>
      <c r="ROV24" s="272"/>
      <c r="ROW24" s="272"/>
      <c r="ROX24" s="272"/>
      <c r="ROY24" s="272"/>
      <c r="ROZ24" s="272"/>
      <c r="RPA24" s="272"/>
      <c r="RPB24" s="272"/>
      <c r="RPC24" s="272"/>
      <c r="RPD24" s="272"/>
      <c r="RPE24" s="272"/>
      <c r="RPF24" s="272"/>
      <c r="RPG24" s="272"/>
      <c r="RPH24" s="272"/>
      <c r="RPI24" s="272"/>
      <c r="RPJ24" s="272"/>
      <c r="RPK24" s="272"/>
      <c r="RPL24" s="272"/>
      <c r="RPM24" s="272"/>
      <c r="RPN24" s="272"/>
      <c r="RPO24" s="272"/>
      <c r="RPP24" s="272"/>
      <c r="RPQ24" s="272"/>
      <c r="RPR24" s="272"/>
      <c r="RPS24" s="272"/>
      <c r="RPT24" s="272"/>
      <c r="RPU24" s="272"/>
      <c r="RPV24" s="272"/>
      <c r="RPW24" s="272"/>
      <c r="RPX24" s="272"/>
      <c r="RPY24" s="272"/>
      <c r="RPZ24" s="272"/>
      <c r="RQA24" s="272"/>
      <c r="RQB24" s="272"/>
      <c r="RQC24" s="272"/>
      <c r="RQD24" s="272"/>
      <c r="RQE24" s="272"/>
      <c r="RQF24" s="272"/>
      <c r="RQG24" s="272"/>
      <c r="RQH24" s="272"/>
      <c r="RQI24" s="272"/>
      <c r="RQJ24" s="272"/>
      <c r="RQK24" s="272"/>
      <c r="RQL24" s="272"/>
      <c r="RQM24" s="272"/>
      <c r="RQN24" s="272"/>
      <c r="RQO24" s="272"/>
      <c r="RQP24" s="272"/>
      <c r="RQQ24" s="272"/>
      <c r="RQR24" s="272"/>
      <c r="RQS24" s="272"/>
      <c r="RQT24" s="272"/>
      <c r="RQU24" s="272"/>
      <c r="RQV24" s="272"/>
      <c r="RQW24" s="272"/>
      <c r="RQX24" s="272"/>
      <c r="RQY24" s="272"/>
      <c r="RQZ24" s="272"/>
      <c r="RRA24" s="272"/>
      <c r="RRB24" s="272"/>
      <c r="RRC24" s="272"/>
      <c r="RRD24" s="272"/>
      <c r="RRE24" s="272"/>
      <c r="RRF24" s="272"/>
      <c r="RRG24" s="272"/>
      <c r="RRH24" s="272"/>
      <c r="RRI24" s="272"/>
      <c r="RRJ24" s="272"/>
      <c r="RRK24" s="272"/>
      <c r="RRL24" s="272"/>
      <c r="RRM24" s="272"/>
      <c r="RRN24" s="272"/>
      <c r="RRO24" s="272"/>
      <c r="RRP24" s="272"/>
      <c r="RRQ24" s="272"/>
      <c r="RRR24" s="272"/>
      <c r="RRS24" s="272"/>
      <c r="RRT24" s="272"/>
      <c r="RRU24" s="272"/>
      <c r="RRV24" s="272"/>
      <c r="RRW24" s="272"/>
      <c r="RRX24" s="272"/>
      <c r="RRY24" s="272"/>
      <c r="RRZ24" s="272"/>
      <c r="RSA24" s="272"/>
      <c r="RSB24" s="272"/>
      <c r="RSC24" s="272"/>
      <c r="RSD24" s="272"/>
      <c r="RSE24" s="272"/>
      <c r="RSF24" s="272"/>
      <c r="RSG24" s="272"/>
      <c r="RSH24" s="272"/>
      <c r="RSI24" s="272"/>
      <c r="RSJ24" s="272"/>
      <c r="RSK24" s="272"/>
      <c r="RSL24" s="272"/>
      <c r="RSM24" s="272"/>
      <c r="RSN24" s="272"/>
      <c r="RSO24" s="272"/>
      <c r="RSP24" s="272"/>
      <c r="RSQ24" s="272"/>
      <c r="RSR24" s="272"/>
      <c r="RSS24" s="272"/>
      <c r="RST24" s="272"/>
      <c r="RSU24" s="272"/>
      <c r="RSV24" s="272"/>
      <c r="RSW24" s="272"/>
      <c r="RSX24" s="272"/>
      <c r="RSY24" s="272"/>
      <c r="RSZ24" s="272"/>
      <c r="RTA24" s="272"/>
      <c r="RTB24" s="272"/>
      <c r="RTC24" s="272"/>
      <c r="RTD24" s="272"/>
      <c r="RTE24" s="272"/>
      <c r="RTF24" s="272"/>
      <c r="RTG24" s="272"/>
      <c r="RTH24" s="272"/>
      <c r="RTI24" s="272"/>
      <c r="RTJ24" s="272"/>
      <c r="RTK24" s="272"/>
      <c r="RTL24" s="272"/>
      <c r="RTM24" s="272"/>
      <c r="RTN24" s="272"/>
      <c r="RTO24" s="272"/>
      <c r="RTP24" s="272"/>
      <c r="RTQ24" s="272"/>
      <c r="RTR24" s="272"/>
      <c r="RTS24" s="272"/>
      <c r="RTT24" s="272"/>
      <c r="RTU24" s="272"/>
      <c r="RTV24" s="272"/>
      <c r="RTW24" s="272"/>
      <c r="RTX24" s="272"/>
      <c r="RTY24" s="272"/>
      <c r="RTZ24" s="272"/>
      <c r="RUA24" s="272"/>
      <c r="RUB24" s="272"/>
      <c r="RUC24" s="272"/>
      <c r="RUD24" s="272"/>
      <c r="RUE24" s="272"/>
      <c r="RUF24" s="272"/>
      <c r="RUG24" s="272"/>
      <c r="RUH24" s="272"/>
      <c r="RUI24" s="272"/>
      <c r="RUJ24" s="272"/>
      <c r="RUK24" s="272"/>
      <c r="RUL24" s="272"/>
      <c r="RUM24" s="272"/>
      <c r="RUN24" s="272"/>
      <c r="RUO24" s="272"/>
      <c r="RUP24" s="272"/>
      <c r="RUQ24" s="272"/>
      <c r="RUR24" s="272"/>
      <c r="RUS24" s="272"/>
      <c r="RUT24" s="272"/>
      <c r="RUU24" s="272"/>
      <c r="RUV24" s="272"/>
      <c r="RUW24" s="272"/>
      <c r="RUX24" s="272"/>
      <c r="RUY24" s="272"/>
      <c r="RUZ24" s="272"/>
      <c r="RVA24" s="272"/>
      <c r="RVB24" s="272"/>
      <c r="RVC24" s="272"/>
      <c r="RVD24" s="272"/>
      <c r="RVE24" s="272"/>
      <c r="RVF24" s="272"/>
      <c r="RVG24" s="272"/>
      <c r="RVH24" s="272"/>
      <c r="RVI24" s="272"/>
      <c r="RVJ24" s="272"/>
      <c r="RVK24" s="272"/>
      <c r="RVL24" s="272"/>
      <c r="RVM24" s="272"/>
      <c r="RVN24" s="272"/>
      <c r="RVO24" s="272"/>
      <c r="RVP24" s="272"/>
      <c r="RVQ24" s="272"/>
      <c r="RVR24" s="272"/>
      <c r="RVS24" s="272"/>
      <c r="RVT24" s="272"/>
      <c r="RVU24" s="272"/>
      <c r="RVV24" s="272"/>
      <c r="RVW24" s="272"/>
      <c r="RVX24" s="272"/>
      <c r="RVY24" s="272"/>
      <c r="RVZ24" s="272"/>
      <c r="RWA24" s="272"/>
      <c r="RWB24" s="272"/>
      <c r="RWC24" s="272"/>
      <c r="RWD24" s="272"/>
      <c r="RWE24" s="272"/>
      <c r="RWF24" s="272"/>
      <c r="RWG24" s="272"/>
      <c r="RWH24" s="272"/>
      <c r="RWI24" s="272"/>
      <c r="RWJ24" s="272"/>
      <c r="RWK24" s="272"/>
      <c r="RWL24" s="272"/>
      <c r="RWM24" s="272"/>
      <c r="RWN24" s="272"/>
      <c r="RWO24" s="272"/>
      <c r="RWP24" s="272"/>
      <c r="RWQ24" s="272"/>
      <c r="RWR24" s="272"/>
      <c r="RWS24" s="272"/>
      <c r="RWT24" s="272"/>
      <c r="RWU24" s="272"/>
      <c r="RWV24" s="272"/>
      <c r="RWW24" s="272"/>
      <c r="RWX24" s="272"/>
      <c r="RWY24" s="272"/>
      <c r="RWZ24" s="272"/>
      <c r="RXA24" s="272"/>
      <c r="RXB24" s="272"/>
      <c r="RXC24" s="272"/>
      <c r="RXD24" s="272"/>
      <c r="RXE24" s="272"/>
      <c r="RXF24" s="272"/>
      <c r="RXG24" s="272"/>
      <c r="RXH24" s="272"/>
      <c r="RXI24" s="272"/>
      <c r="RXJ24" s="272"/>
      <c r="RXK24" s="272"/>
      <c r="RXL24" s="272"/>
      <c r="RXM24" s="272"/>
      <c r="RXN24" s="272"/>
      <c r="RXO24" s="272"/>
      <c r="RXP24" s="272"/>
      <c r="RXQ24" s="272"/>
      <c r="RXR24" s="272"/>
      <c r="RXS24" s="272"/>
      <c r="RXT24" s="272"/>
      <c r="RXU24" s="272"/>
      <c r="RXV24" s="272"/>
      <c r="RXW24" s="272"/>
      <c r="RXX24" s="272"/>
      <c r="RXY24" s="272"/>
      <c r="RXZ24" s="272"/>
      <c r="RYA24" s="272"/>
      <c r="RYB24" s="272"/>
      <c r="RYC24" s="272"/>
      <c r="RYD24" s="272"/>
      <c r="RYE24" s="272"/>
      <c r="RYF24" s="272"/>
      <c r="RYG24" s="272"/>
      <c r="RYH24" s="272"/>
      <c r="RYI24" s="272"/>
      <c r="RYJ24" s="272"/>
      <c r="RYK24" s="272"/>
      <c r="RYL24" s="272"/>
      <c r="RYM24" s="272"/>
      <c r="RYN24" s="272"/>
      <c r="RYO24" s="272"/>
      <c r="RYP24" s="272"/>
      <c r="RYQ24" s="272"/>
      <c r="RYR24" s="272"/>
      <c r="RYS24" s="272"/>
      <c r="RYT24" s="272"/>
      <c r="RYU24" s="272"/>
      <c r="RYV24" s="272"/>
      <c r="RYW24" s="272"/>
      <c r="RYX24" s="272"/>
      <c r="RYY24" s="272"/>
      <c r="RYZ24" s="272"/>
      <c r="RZA24" s="272"/>
      <c r="RZB24" s="272"/>
      <c r="RZC24" s="272"/>
      <c r="RZD24" s="272"/>
      <c r="RZE24" s="272"/>
      <c r="RZF24" s="272"/>
      <c r="RZG24" s="272"/>
      <c r="RZH24" s="272"/>
      <c r="RZI24" s="272"/>
      <c r="RZJ24" s="272"/>
      <c r="RZK24" s="272"/>
      <c r="RZL24" s="272"/>
      <c r="RZM24" s="272"/>
      <c r="RZN24" s="272"/>
      <c r="RZO24" s="272"/>
      <c r="RZP24" s="272"/>
      <c r="RZQ24" s="272"/>
      <c r="RZR24" s="272"/>
      <c r="RZS24" s="272"/>
      <c r="RZT24" s="272"/>
      <c r="RZU24" s="272"/>
      <c r="RZV24" s="272"/>
      <c r="RZW24" s="272"/>
      <c r="RZX24" s="272"/>
      <c r="RZY24" s="272"/>
      <c r="RZZ24" s="272"/>
      <c r="SAA24" s="272"/>
      <c r="SAB24" s="272"/>
      <c r="SAC24" s="272"/>
      <c r="SAD24" s="272"/>
      <c r="SAE24" s="272"/>
      <c r="SAF24" s="272"/>
      <c r="SAG24" s="272"/>
      <c r="SAH24" s="272"/>
      <c r="SAI24" s="272"/>
      <c r="SAJ24" s="272"/>
      <c r="SAK24" s="272"/>
      <c r="SAL24" s="272"/>
      <c r="SAM24" s="272"/>
      <c r="SAN24" s="272"/>
      <c r="SAO24" s="272"/>
      <c r="SAP24" s="272"/>
      <c r="SAQ24" s="272"/>
      <c r="SAR24" s="272"/>
      <c r="SAS24" s="272"/>
      <c r="SAT24" s="272"/>
      <c r="SAU24" s="272"/>
      <c r="SAV24" s="272"/>
      <c r="SAW24" s="272"/>
      <c r="SAX24" s="272"/>
      <c r="SAY24" s="272"/>
      <c r="SAZ24" s="272"/>
      <c r="SBA24" s="272"/>
      <c r="SBB24" s="272"/>
      <c r="SBC24" s="272"/>
      <c r="SBD24" s="272"/>
      <c r="SBE24" s="272"/>
      <c r="SBF24" s="272"/>
      <c r="SBG24" s="272"/>
      <c r="SBH24" s="272"/>
      <c r="SBI24" s="272"/>
      <c r="SBJ24" s="272"/>
      <c r="SBK24" s="272"/>
      <c r="SBL24" s="272"/>
      <c r="SBM24" s="272"/>
      <c r="SBN24" s="272"/>
      <c r="SBO24" s="272"/>
      <c r="SBP24" s="272"/>
      <c r="SBQ24" s="272"/>
      <c r="SBR24" s="272"/>
      <c r="SBS24" s="272"/>
      <c r="SBT24" s="272"/>
      <c r="SBU24" s="272"/>
      <c r="SBV24" s="272"/>
      <c r="SBW24" s="272"/>
      <c r="SBX24" s="272"/>
      <c r="SBY24" s="272"/>
      <c r="SBZ24" s="272"/>
      <c r="SCA24" s="272"/>
      <c r="SCB24" s="272"/>
      <c r="SCC24" s="272"/>
      <c r="SCD24" s="272"/>
      <c r="SCE24" s="272"/>
      <c r="SCF24" s="272"/>
      <c r="SCG24" s="272"/>
      <c r="SCH24" s="272"/>
      <c r="SCI24" s="272"/>
      <c r="SCJ24" s="272"/>
      <c r="SCK24" s="272"/>
      <c r="SCL24" s="272"/>
      <c r="SCM24" s="272"/>
      <c r="SCN24" s="272"/>
      <c r="SCO24" s="272"/>
      <c r="SCP24" s="272"/>
      <c r="SCQ24" s="272"/>
      <c r="SCR24" s="272"/>
      <c r="SCS24" s="272"/>
      <c r="SCT24" s="272"/>
      <c r="SCU24" s="272"/>
      <c r="SCV24" s="272"/>
      <c r="SCW24" s="272"/>
      <c r="SCX24" s="272"/>
      <c r="SCY24" s="272"/>
      <c r="SCZ24" s="272"/>
      <c r="SDA24" s="272"/>
      <c r="SDB24" s="272"/>
      <c r="SDC24" s="272"/>
      <c r="SDD24" s="272"/>
      <c r="SDE24" s="272"/>
      <c r="SDF24" s="272"/>
      <c r="SDG24" s="272"/>
      <c r="SDH24" s="272"/>
      <c r="SDI24" s="272"/>
      <c r="SDJ24" s="272"/>
      <c r="SDK24" s="272"/>
      <c r="SDL24" s="272"/>
      <c r="SDM24" s="272"/>
      <c r="SDN24" s="272"/>
      <c r="SDO24" s="272"/>
      <c r="SDP24" s="272"/>
      <c r="SDQ24" s="272"/>
      <c r="SDR24" s="272"/>
      <c r="SDS24" s="272"/>
      <c r="SDT24" s="272"/>
      <c r="SDU24" s="272"/>
      <c r="SDV24" s="272"/>
      <c r="SDW24" s="272"/>
      <c r="SDX24" s="272"/>
      <c r="SDY24" s="272"/>
      <c r="SDZ24" s="272"/>
      <c r="SEA24" s="272"/>
      <c r="SEB24" s="272"/>
      <c r="SEC24" s="272"/>
      <c r="SED24" s="272"/>
      <c r="SEE24" s="272"/>
      <c r="SEF24" s="272"/>
      <c r="SEG24" s="272"/>
      <c r="SEH24" s="272"/>
      <c r="SEI24" s="272"/>
      <c r="SEJ24" s="272"/>
      <c r="SEK24" s="272"/>
      <c r="SEL24" s="272"/>
      <c r="SEM24" s="272"/>
      <c r="SEN24" s="272"/>
      <c r="SEO24" s="272"/>
      <c r="SEP24" s="272"/>
      <c r="SEQ24" s="272"/>
      <c r="SER24" s="272"/>
      <c r="SES24" s="272"/>
      <c r="SET24" s="272"/>
      <c r="SEU24" s="272"/>
      <c r="SEV24" s="272"/>
      <c r="SEW24" s="272"/>
      <c r="SEX24" s="272"/>
      <c r="SEY24" s="272"/>
      <c r="SEZ24" s="272"/>
      <c r="SFA24" s="272"/>
      <c r="SFB24" s="272"/>
      <c r="SFC24" s="272"/>
      <c r="SFD24" s="272"/>
      <c r="SFE24" s="272"/>
      <c r="SFF24" s="272"/>
      <c r="SFG24" s="272"/>
      <c r="SFH24" s="272"/>
      <c r="SFI24" s="272"/>
      <c r="SFJ24" s="272"/>
      <c r="SFK24" s="272"/>
      <c r="SFL24" s="272"/>
      <c r="SFM24" s="272"/>
      <c r="SFN24" s="272"/>
      <c r="SFO24" s="272"/>
      <c r="SFP24" s="272"/>
      <c r="SFQ24" s="272"/>
      <c r="SFR24" s="272"/>
      <c r="SFS24" s="272"/>
      <c r="SFT24" s="272"/>
      <c r="SFU24" s="272"/>
      <c r="SFV24" s="272"/>
      <c r="SFW24" s="272"/>
      <c r="SFX24" s="272"/>
      <c r="SFY24" s="272"/>
      <c r="SFZ24" s="272"/>
      <c r="SGA24" s="272"/>
      <c r="SGB24" s="272"/>
      <c r="SGC24" s="272"/>
      <c r="SGD24" s="272"/>
      <c r="SGE24" s="272"/>
      <c r="SGF24" s="272"/>
      <c r="SGG24" s="272"/>
      <c r="SGH24" s="272"/>
      <c r="SGI24" s="272"/>
      <c r="SGJ24" s="272"/>
      <c r="SGK24" s="272"/>
      <c r="SGL24" s="272"/>
      <c r="SGM24" s="272"/>
      <c r="SGN24" s="272"/>
      <c r="SGO24" s="272"/>
      <c r="SGP24" s="272"/>
      <c r="SGQ24" s="272"/>
      <c r="SGR24" s="272"/>
      <c r="SGS24" s="272"/>
      <c r="SGT24" s="272"/>
      <c r="SGU24" s="272"/>
      <c r="SGV24" s="272"/>
      <c r="SGW24" s="272"/>
      <c r="SGX24" s="272"/>
      <c r="SGY24" s="272"/>
      <c r="SGZ24" s="272"/>
      <c r="SHA24" s="272"/>
      <c r="SHB24" s="272"/>
      <c r="SHC24" s="272"/>
      <c r="SHD24" s="272"/>
      <c r="SHE24" s="272"/>
      <c r="SHF24" s="272"/>
      <c r="SHG24" s="272"/>
      <c r="SHH24" s="272"/>
      <c r="SHI24" s="272"/>
      <c r="SHJ24" s="272"/>
      <c r="SHK24" s="272"/>
      <c r="SHL24" s="272"/>
      <c r="SHM24" s="272"/>
      <c r="SHN24" s="272"/>
      <c r="SHO24" s="272"/>
      <c r="SHP24" s="272"/>
      <c r="SHQ24" s="272"/>
      <c r="SHR24" s="272"/>
      <c r="SHS24" s="272"/>
      <c r="SHT24" s="272"/>
      <c r="SHU24" s="272"/>
      <c r="SHV24" s="272"/>
      <c r="SHW24" s="272"/>
      <c r="SHX24" s="272"/>
      <c r="SHY24" s="272"/>
      <c r="SHZ24" s="272"/>
      <c r="SIA24" s="272"/>
      <c r="SIB24" s="272"/>
      <c r="SIC24" s="272"/>
      <c r="SID24" s="272"/>
      <c r="SIE24" s="272"/>
      <c r="SIF24" s="272"/>
      <c r="SIG24" s="272"/>
      <c r="SIH24" s="272"/>
      <c r="SII24" s="272"/>
      <c r="SIJ24" s="272"/>
      <c r="SIK24" s="272"/>
      <c r="SIL24" s="272"/>
      <c r="SIM24" s="272"/>
      <c r="SIN24" s="272"/>
      <c r="SIO24" s="272"/>
      <c r="SIP24" s="272"/>
      <c r="SIQ24" s="272"/>
      <c r="SIR24" s="272"/>
      <c r="SIS24" s="272"/>
      <c r="SIT24" s="272"/>
      <c r="SIU24" s="272"/>
      <c r="SIV24" s="272"/>
      <c r="SIW24" s="272"/>
      <c r="SIX24" s="272"/>
      <c r="SIY24" s="272"/>
      <c r="SIZ24" s="272"/>
      <c r="SJA24" s="272"/>
      <c r="SJB24" s="272"/>
      <c r="SJC24" s="272"/>
      <c r="SJD24" s="272"/>
      <c r="SJE24" s="272"/>
      <c r="SJF24" s="272"/>
      <c r="SJG24" s="272"/>
      <c r="SJH24" s="272"/>
      <c r="SJI24" s="272"/>
      <c r="SJJ24" s="272"/>
      <c r="SJK24" s="272"/>
      <c r="SJL24" s="272"/>
      <c r="SJM24" s="272"/>
      <c r="SJN24" s="272"/>
      <c r="SJO24" s="272"/>
      <c r="SJP24" s="272"/>
      <c r="SJQ24" s="272"/>
      <c r="SJR24" s="272"/>
      <c r="SJS24" s="272"/>
      <c r="SJT24" s="272"/>
      <c r="SJU24" s="272"/>
      <c r="SJV24" s="272"/>
      <c r="SJW24" s="272"/>
      <c r="SJX24" s="272"/>
      <c r="SJY24" s="272"/>
      <c r="SJZ24" s="272"/>
      <c r="SKA24" s="272"/>
      <c r="SKB24" s="272"/>
      <c r="SKC24" s="272"/>
      <c r="SKD24" s="272"/>
      <c r="SKE24" s="272"/>
      <c r="SKF24" s="272"/>
      <c r="SKG24" s="272"/>
      <c r="SKH24" s="272"/>
      <c r="SKI24" s="272"/>
      <c r="SKJ24" s="272"/>
      <c r="SKK24" s="272"/>
      <c r="SKL24" s="272"/>
      <c r="SKM24" s="272"/>
      <c r="SKN24" s="272"/>
      <c r="SKO24" s="272"/>
      <c r="SKP24" s="272"/>
      <c r="SKQ24" s="272"/>
      <c r="SKR24" s="272"/>
      <c r="SKS24" s="272"/>
      <c r="SKT24" s="272"/>
      <c r="SKU24" s="272"/>
      <c r="SKV24" s="272"/>
      <c r="SKW24" s="272"/>
      <c r="SKX24" s="272"/>
      <c r="SKY24" s="272"/>
      <c r="SKZ24" s="272"/>
      <c r="SLA24" s="272"/>
      <c r="SLB24" s="272"/>
      <c r="SLC24" s="272"/>
      <c r="SLD24" s="272"/>
      <c r="SLE24" s="272"/>
      <c r="SLF24" s="272"/>
      <c r="SLG24" s="272"/>
      <c r="SLH24" s="272"/>
      <c r="SLI24" s="272"/>
      <c r="SLJ24" s="272"/>
      <c r="SLK24" s="272"/>
      <c r="SLL24" s="272"/>
      <c r="SLM24" s="272"/>
      <c r="SLN24" s="272"/>
      <c r="SLO24" s="272"/>
      <c r="SLP24" s="272"/>
      <c r="SLQ24" s="272"/>
      <c r="SLR24" s="272"/>
      <c r="SLS24" s="272"/>
      <c r="SLT24" s="272"/>
      <c r="SLU24" s="272"/>
      <c r="SLV24" s="272"/>
      <c r="SLW24" s="272"/>
      <c r="SLX24" s="272"/>
      <c r="SLY24" s="272"/>
      <c r="SLZ24" s="272"/>
      <c r="SMA24" s="272"/>
      <c r="SMB24" s="272"/>
      <c r="SMC24" s="272"/>
      <c r="SMD24" s="272"/>
      <c r="SME24" s="272"/>
      <c r="SMF24" s="272"/>
      <c r="SMG24" s="272"/>
      <c r="SMH24" s="272"/>
      <c r="SMI24" s="272"/>
      <c r="SMJ24" s="272"/>
      <c r="SMK24" s="272"/>
      <c r="SML24" s="272"/>
      <c r="SMM24" s="272"/>
      <c r="SMN24" s="272"/>
      <c r="SMO24" s="272"/>
      <c r="SMP24" s="272"/>
      <c r="SMQ24" s="272"/>
      <c r="SMR24" s="272"/>
      <c r="SMS24" s="272"/>
      <c r="SMT24" s="272"/>
      <c r="SMU24" s="272"/>
      <c r="SMV24" s="272"/>
      <c r="SMW24" s="272"/>
      <c r="SMX24" s="272"/>
      <c r="SMY24" s="272"/>
      <c r="SMZ24" s="272"/>
      <c r="SNA24" s="272"/>
      <c r="SNB24" s="272"/>
      <c r="SNC24" s="272"/>
      <c r="SND24" s="272"/>
      <c r="SNE24" s="272"/>
      <c r="SNF24" s="272"/>
      <c r="SNG24" s="272"/>
      <c r="SNH24" s="272"/>
      <c r="SNI24" s="272"/>
      <c r="SNJ24" s="272"/>
      <c r="SNK24" s="272"/>
      <c r="SNL24" s="272"/>
      <c r="SNM24" s="272"/>
      <c r="SNN24" s="272"/>
      <c r="SNO24" s="272"/>
      <c r="SNP24" s="272"/>
      <c r="SNQ24" s="272"/>
      <c r="SNR24" s="272"/>
      <c r="SNS24" s="272"/>
      <c r="SNT24" s="272"/>
      <c r="SNU24" s="272"/>
      <c r="SNV24" s="272"/>
      <c r="SNW24" s="272"/>
      <c r="SNX24" s="272"/>
      <c r="SNY24" s="272"/>
      <c r="SNZ24" s="272"/>
      <c r="SOA24" s="272"/>
      <c r="SOB24" s="272"/>
      <c r="SOC24" s="272"/>
      <c r="SOD24" s="272"/>
      <c r="SOE24" s="272"/>
      <c r="SOF24" s="272"/>
      <c r="SOG24" s="272"/>
      <c r="SOH24" s="272"/>
      <c r="SOI24" s="272"/>
      <c r="SOJ24" s="272"/>
      <c r="SOK24" s="272"/>
      <c r="SOL24" s="272"/>
      <c r="SOM24" s="272"/>
      <c r="SON24" s="272"/>
      <c r="SOO24" s="272"/>
      <c r="SOP24" s="272"/>
      <c r="SOQ24" s="272"/>
      <c r="SOR24" s="272"/>
      <c r="SOS24" s="272"/>
      <c r="SOT24" s="272"/>
      <c r="SOU24" s="272"/>
      <c r="SOV24" s="272"/>
      <c r="SOW24" s="272"/>
      <c r="SOX24" s="272"/>
      <c r="SOY24" s="272"/>
      <c r="SOZ24" s="272"/>
      <c r="SPA24" s="272"/>
      <c r="SPB24" s="272"/>
      <c r="SPC24" s="272"/>
      <c r="SPD24" s="272"/>
      <c r="SPE24" s="272"/>
      <c r="SPF24" s="272"/>
      <c r="SPG24" s="272"/>
      <c r="SPH24" s="272"/>
      <c r="SPI24" s="272"/>
      <c r="SPJ24" s="272"/>
      <c r="SPK24" s="272"/>
      <c r="SPL24" s="272"/>
      <c r="SPM24" s="272"/>
      <c r="SPN24" s="272"/>
      <c r="SPO24" s="272"/>
      <c r="SPP24" s="272"/>
      <c r="SPQ24" s="272"/>
      <c r="SPR24" s="272"/>
      <c r="SPS24" s="272"/>
      <c r="SPT24" s="272"/>
      <c r="SPU24" s="272"/>
      <c r="SPV24" s="272"/>
      <c r="SPW24" s="272"/>
      <c r="SPX24" s="272"/>
      <c r="SPY24" s="272"/>
      <c r="SPZ24" s="272"/>
      <c r="SQA24" s="272"/>
      <c r="SQB24" s="272"/>
      <c r="SQC24" s="272"/>
      <c r="SQD24" s="272"/>
      <c r="SQE24" s="272"/>
      <c r="SQF24" s="272"/>
      <c r="SQG24" s="272"/>
      <c r="SQH24" s="272"/>
      <c r="SQI24" s="272"/>
      <c r="SQJ24" s="272"/>
      <c r="SQK24" s="272"/>
      <c r="SQL24" s="272"/>
      <c r="SQM24" s="272"/>
      <c r="SQN24" s="272"/>
      <c r="SQO24" s="272"/>
      <c r="SQP24" s="272"/>
      <c r="SQQ24" s="272"/>
      <c r="SQR24" s="272"/>
      <c r="SQS24" s="272"/>
      <c r="SQT24" s="272"/>
      <c r="SQU24" s="272"/>
      <c r="SQV24" s="272"/>
      <c r="SQW24" s="272"/>
      <c r="SQX24" s="272"/>
      <c r="SQY24" s="272"/>
      <c r="SQZ24" s="272"/>
      <c r="SRA24" s="272"/>
      <c r="SRB24" s="272"/>
      <c r="SRC24" s="272"/>
      <c r="SRD24" s="272"/>
      <c r="SRE24" s="272"/>
      <c r="SRF24" s="272"/>
      <c r="SRG24" s="272"/>
      <c r="SRH24" s="272"/>
      <c r="SRI24" s="272"/>
      <c r="SRJ24" s="272"/>
      <c r="SRK24" s="272"/>
      <c r="SRL24" s="272"/>
      <c r="SRM24" s="272"/>
      <c r="SRN24" s="272"/>
      <c r="SRO24" s="272"/>
      <c r="SRP24" s="272"/>
      <c r="SRQ24" s="272"/>
      <c r="SRR24" s="272"/>
      <c r="SRS24" s="272"/>
      <c r="SRT24" s="272"/>
      <c r="SRU24" s="272"/>
      <c r="SRV24" s="272"/>
      <c r="SRW24" s="272"/>
      <c r="SRX24" s="272"/>
      <c r="SRY24" s="272"/>
      <c r="SRZ24" s="272"/>
      <c r="SSA24" s="272"/>
      <c r="SSB24" s="272"/>
      <c r="SSC24" s="272"/>
      <c r="SSD24" s="272"/>
      <c r="SSE24" s="272"/>
      <c r="SSF24" s="272"/>
      <c r="SSG24" s="272"/>
      <c r="SSH24" s="272"/>
      <c r="SSI24" s="272"/>
      <c r="SSJ24" s="272"/>
      <c r="SSK24" s="272"/>
      <c r="SSL24" s="272"/>
      <c r="SSM24" s="272"/>
      <c r="SSN24" s="272"/>
      <c r="SSO24" s="272"/>
      <c r="SSP24" s="272"/>
      <c r="SSQ24" s="272"/>
      <c r="SSR24" s="272"/>
      <c r="SSS24" s="272"/>
      <c r="SST24" s="272"/>
      <c r="SSU24" s="272"/>
      <c r="SSV24" s="272"/>
      <c r="SSW24" s="272"/>
      <c r="SSX24" s="272"/>
      <c r="SSY24" s="272"/>
      <c r="SSZ24" s="272"/>
      <c r="STA24" s="272"/>
      <c r="STB24" s="272"/>
      <c r="STC24" s="272"/>
      <c r="STD24" s="272"/>
      <c r="STE24" s="272"/>
      <c r="STF24" s="272"/>
      <c r="STG24" s="272"/>
      <c r="STH24" s="272"/>
      <c r="STI24" s="272"/>
      <c r="STJ24" s="272"/>
      <c r="STK24" s="272"/>
      <c r="STL24" s="272"/>
      <c r="STM24" s="272"/>
      <c r="STN24" s="272"/>
      <c r="STO24" s="272"/>
      <c r="STP24" s="272"/>
      <c r="STQ24" s="272"/>
      <c r="STR24" s="272"/>
      <c r="STS24" s="272"/>
      <c r="STT24" s="272"/>
      <c r="STU24" s="272"/>
      <c r="STV24" s="272"/>
      <c r="STW24" s="272"/>
      <c r="STX24" s="272"/>
      <c r="STY24" s="272"/>
      <c r="STZ24" s="272"/>
      <c r="SUA24" s="272"/>
      <c r="SUB24" s="272"/>
      <c r="SUC24" s="272"/>
      <c r="SUD24" s="272"/>
      <c r="SUE24" s="272"/>
      <c r="SUF24" s="272"/>
      <c r="SUG24" s="272"/>
      <c r="SUH24" s="272"/>
      <c r="SUI24" s="272"/>
      <c r="SUJ24" s="272"/>
      <c r="SUK24" s="272"/>
      <c r="SUL24" s="272"/>
      <c r="SUM24" s="272"/>
      <c r="SUN24" s="272"/>
      <c r="SUO24" s="272"/>
      <c r="SUP24" s="272"/>
      <c r="SUQ24" s="272"/>
      <c r="SUR24" s="272"/>
      <c r="SUS24" s="272"/>
      <c r="SUT24" s="272"/>
      <c r="SUU24" s="272"/>
      <c r="SUV24" s="272"/>
      <c r="SUW24" s="272"/>
      <c r="SUX24" s="272"/>
      <c r="SUY24" s="272"/>
      <c r="SUZ24" s="272"/>
      <c r="SVA24" s="272"/>
      <c r="SVB24" s="272"/>
      <c r="SVC24" s="272"/>
      <c r="SVD24" s="272"/>
      <c r="SVE24" s="272"/>
      <c r="SVF24" s="272"/>
      <c r="SVG24" s="272"/>
      <c r="SVH24" s="272"/>
      <c r="SVI24" s="272"/>
      <c r="SVJ24" s="272"/>
      <c r="SVK24" s="272"/>
      <c r="SVL24" s="272"/>
      <c r="SVM24" s="272"/>
      <c r="SVN24" s="272"/>
      <c r="SVO24" s="272"/>
      <c r="SVP24" s="272"/>
      <c r="SVQ24" s="272"/>
      <c r="SVR24" s="272"/>
      <c r="SVS24" s="272"/>
      <c r="SVT24" s="272"/>
      <c r="SVU24" s="272"/>
      <c r="SVV24" s="272"/>
      <c r="SVW24" s="272"/>
      <c r="SVX24" s="272"/>
      <c r="SVY24" s="272"/>
      <c r="SVZ24" s="272"/>
      <c r="SWA24" s="272"/>
      <c r="SWB24" s="272"/>
      <c r="SWC24" s="272"/>
      <c r="SWD24" s="272"/>
      <c r="SWE24" s="272"/>
      <c r="SWF24" s="272"/>
      <c r="SWG24" s="272"/>
      <c r="SWH24" s="272"/>
      <c r="SWI24" s="272"/>
      <c r="SWJ24" s="272"/>
      <c r="SWK24" s="272"/>
      <c r="SWL24" s="272"/>
      <c r="SWM24" s="272"/>
      <c r="SWN24" s="272"/>
      <c r="SWO24" s="272"/>
      <c r="SWP24" s="272"/>
      <c r="SWQ24" s="272"/>
      <c r="SWR24" s="272"/>
      <c r="SWS24" s="272"/>
      <c r="SWT24" s="272"/>
      <c r="SWU24" s="272"/>
      <c r="SWV24" s="272"/>
      <c r="SWW24" s="272"/>
      <c r="SWX24" s="272"/>
      <c r="SWY24" s="272"/>
      <c r="SWZ24" s="272"/>
      <c r="SXA24" s="272"/>
      <c r="SXB24" s="272"/>
      <c r="SXC24" s="272"/>
      <c r="SXD24" s="272"/>
      <c r="SXE24" s="272"/>
      <c r="SXF24" s="272"/>
      <c r="SXG24" s="272"/>
      <c r="SXH24" s="272"/>
      <c r="SXI24" s="272"/>
      <c r="SXJ24" s="272"/>
      <c r="SXK24" s="272"/>
      <c r="SXL24" s="272"/>
      <c r="SXM24" s="272"/>
      <c r="SXN24" s="272"/>
      <c r="SXO24" s="272"/>
      <c r="SXP24" s="272"/>
      <c r="SXQ24" s="272"/>
      <c r="SXR24" s="272"/>
      <c r="SXS24" s="272"/>
      <c r="SXT24" s="272"/>
      <c r="SXU24" s="272"/>
      <c r="SXV24" s="272"/>
      <c r="SXW24" s="272"/>
      <c r="SXX24" s="272"/>
      <c r="SXY24" s="272"/>
      <c r="SXZ24" s="272"/>
      <c r="SYA24" s="272"/>
      <c r="SYB24" s="272"/>
      <c r="SYC24" s="272"/>
      <c r="SYD24" s="272"/>
      <c r="SYE24" s="272"/>
      <c r="SYF24" s="272"/>
      <c r="SYG24" s="272"/>
      <c r="SYH24" s="272"/>
      <c r="SYI24" s="272"/>
      <c r="SYJ24" s="272"/>
      <c r="SYK24" s="272"/>
      <c r="SYL24" s="272"/>
      <c r="SYM24" s="272"/>
      <c r="SYN24" s="272"/>
      <c r="SYO24" s="272"/>
      <c r="SYP24" s="272"/>
      <c r="SYQ24" s="272"/>
      <c r="SYR24" s="272"/>
      <c r="SYS24" s="272"/>
      <c r="SYT24" s="272"/>
      <c r="SYU24" s="272"/>
      <c r="SYV24" s="272"/>
      <c r="SYW24" s="272"/>
      <c r="SYX24" s="272"/>
      <c r="SYY24" s="272"/>
      <c r="SYZ24" s="272"/>
      <c r="SZA24" s="272"/>
      <c r="SZB24" s="272"/>
      <c r="SZC24" s="272"/>
      <c r="SZD24" s="272"/>
      <c r="SZE24" s="272"/>
      <c r="SZF24" s="272"/>
      <c r="SZG24" s="272"/>
      <c r="SZH24" s="272"/>
      <c r="SZI24" s="272"/>
      <c r="SZJ24" s="272"/>
      <c r="SZK24" s="272"/>
      <c r="SZL24" s="272"/>
      <c r="SZM24" s="272"/>
      <c r="SZN24" s="272"/>
      <c r="SZO24" s="272"/>
      <c r="SZP24" s="272"/>
      <c r="SZQ24" s="272"/>
      <c r="SZR24" s="272"/>
      <c r="SZS24" s="272"/>
      <c r="SZT24" s="272"/>
      <c r="SZU24" s="272"/>
      <c r="SZV24" s="272"/>
      <c r="SZW24" s="272"/>
      <c r="SZX24" s="272"/>
      <c r="SZY24" s="272"/>
      <c r="SZZ24" s="272"/>
      <c r="TAA24" s="272"/>
      <c r="TAB24" s="272"/>
      <c r="TAC24" s="272"/>
      <c r="TAD24" s="272"/>
      <c r="TAE24" s="272"/>
      <c r="TAF24" s="272"/>
      <c r="TAG24" s="272"/>
      <c r="TAH24" s="272"/>
      <c r="TAI24" s="272"/>
      <c r="TAJ24" s="272"/>
      <c r="TAK24" s="272"/>
      <c r="TAL24" s="272"/>
      <c r="TAM24" s="272"/>
      <c r="TAN24" s="272"/>
      <c r="TAO24" s="272"/>
      <c r="TAP24" s="272"/>
      <c r="TAQ24" s="272"/>
      <c r="TAR24" s="272"/>
      <c r="TAS24" s="272"/>
      <c r="TAT24" s="272"/>
      <c r="TAU24" s="272"/>
      <c r="TAV24" s="272"/>
      <c r="TAW24" s="272"/>
      <c r="TAX24" s="272"/>
      <c r="TAY24" s="272"/>
      <c r="TAZ24" s="272"/>
      <c r="TBA24" s="272"/>
      <c r="TBB24" s="272"/>
      <c r="TBC24" s="272"/>
      <c r="TBD24" s="272"/>
      <c r="TBE24" s="272"/>
      <c r="TBF24" s="272"/>
      <c r="TBG24" s="272"/>
      <c r="TBH24" s="272"/>
      <c r="TBI24" s="272"/>
      <c r="TBJ24" s="272"/>
      <c r="TBK24" s="272"/>
      <c r="TBL24" s="272"/>
      <c r="TBM24" s="272"/>
      <c r="TBN24" s="272"/>
      <c r="TBO24" s="272"/>
      <c r="TBP24" s="272"/>
      <c r="TBQ24" s="272"/>
      <c r="TBR24" s="272"/>
      <c r="TBS24" s="272"/>
      <c r="TBT24" s="272"/>
      <c r="TBU24" s="272"/>
      <c r="TBV24" s="272"/>
      <c r="TBW24" s="272"/>
      <c r="TBX24" s="272"/>
      <c r="TBY24" s="272"/>
      <c r="TBZ24" s="272"/>
      <c r="TCA24" s="272"/>
      <c r="TCB24" s="272"/>
      <c r="TCC24" s="272"/>
      <c r="TCD24" s="272"/>
      <c r="TCE24" s="272"/>
      <c r="TCF24" s="272"/>
      <c r="TCG24" s="272"/>
      <c r="TCH24" s="272"/>
      <c r="TCI24" s="272"/>
      <c r="TCJ24" s="272"/>
      <c r="TCK24" s="272"/>
      <c r="TCL24" s="272"/>
      <c r="TCM24" s="272"/>
      <c r="TCN24" s="272"/>
      <c r="TCO24" s="272"/>
      <c r="TCP24" s="272"/>
      <c r="TCQ24" s="272"/>
      <c r="TCR24" s="272"/>
      <c r="TCS24" s="272"/>
      <c r="TCT24" s="272"/>
      <c r="TCU24" s="272"/>
      <c r="TCV24" s="272"/>
      <c r="TCW24" s="272"/>
      <c r="TCX24" s="272"/>
      <c r="TCY24" s="272"/>
      <c r="TCZ24" s="272"/>
      <c r="TDA24" s="272"/>
      <c r="TDB24" s="272"/>
      <c r="TDC24" s="272"/>
      <c r="TDD24" s="272"/>
      <c r="TDE24" s="272"/>
      <c r="TDF24" s="272"/>
      <c r="TDG24" s="272"/>
      <c r="TDH24" s="272"/>
      <c r="TDI24" s="272"/>
      <c r="TDJ24" s="272"/>
      <c r="TDK24" s="272"/>
      <c r="TDL24" s="272"/>
      <c r="TDM24" s="272"/>
      <c r="TDN24" s="272"/>
      <c r="TDO24" s="272"/>
      <c r="TDP24" s="272"/>
      <c r="TDQ24" s="272"/>
      <c r="TDR24" s="272"/>
      <c r="TDS24" s="272"/>
      <c r="TDT24" s="272"/>
      <c r="TDU24" s="272"/>
      <c r="TDV24" s="272"/>
      <c r="TDW24" s="272"/>
      <c r="TDX24" s="272"/>
      <c r="TDY24" s="272"/>
      <c r="TDZ24" s="272"/>
      <c r="TEA24" s="272"/>
      <c r="TEB24" s="272"/>
      <c r="TEC24" s="272"/>
      <c r="TED24" s="272"/>
      <c r="TEE24" s="272"/>
      <c r="TEF24" s="272"/>
      <c r="TEG24" s="272"/>
      <c r="TEH24" s="272"/>
      <c r="TEI24" s="272"/>
      <c r="TEJ24" s="272"/>
      <c r="TEK24" s="272"/>
      <c r="TEL24" s="272"/>
      <c r="TEM24" s="272"/>
      <c r="TEN24" s="272"/>
      <c r="TEO24" s="272"/>
      <c r="TEP24" s="272"/>
      <c r="TEQ24" s="272"/>
      <c r="TER24" s="272"/>
      <c r="TES24" s="272"/>
      <c r="TET24" s="272"/>
      <c r="TEU24" s="272"/>
      <c r="TEV24" s="272"/>
      <c r="TEW24" s="272"/>
      <c r="TEX24" s="272"/>
      <c r="TEY24" s="272"/>
      <c r="TEZ24" s="272"/>
      <c r="TFA24" s="272"/>
      <c r="TFB24" s="272"/>
      <c r="TFC24" s="272"/>
      <c r="TFD24" s="272"/>
      <c r="TFE24" s="272"/>
      <c r="TFF24" s="272"/>
      <c r="TFG24" s="272"/>
      <c r="TFH24" s="272"/>
      <c r="TFI24" s="272"/>
      <c r="TFJ24" s="272"/>
      <c r="TFK24" s="272"/>
      <c r="TFL24" s="272"/>
      <c r="TFM24" s="272"/>
      <c r="TFN24" s="272"/>
      <c r="TFO24" s="272"/>
      <c r="TFP24" s="272"/>
      <c r="TFQ24" s="272"/>
      <c r="TFR24" s="272"/>
      <c r="TFS24" s="272"/>
      <c r="TFT24" s="272"/>
      <c r="TFU24" s="272"/>
      <c r="TFV24" s="272"/>
      <c r="TFW24" s="272"/>
      <c r="TFX24" s="272"/>
      <c r="TFY24" s="272"/>
      <c r="TFZ24" s="272"/>
      <c r="TGA24" s="272"/>
      <c r="TGB24" s="272"/>
      <c r="TGC24" s="272"/>
      <c r="TGD24" s="272"/>
      <c r="TGE24" s="272"/>
      <c r="TGF24" s="272"/>
      <c r="TGG24" s="272"/>
      <c r="TGH24" s="272"/>
      <c r="TGI24" s="272"/>
      <c r="TGJ24" s="272"/>
      <c r="TGK24" s="272"/>
      <c r="TGL24" s="272"/>
      <c r="TGM24" s="272"/>
      <c r="TGN24" s="272"/>
      <c r="TGO24" s="272"/>
      <c r="TGP24" s="272"/>
      <c r="TGQ24" s="272"/>
      <c r="TGR24" s="272"/>
      <c r="TGS24" s="272"/>
      <c r="TGT24" s="272"/>
      <c r="TGU24" s="272"/>
      <c r="TGV24" s="272"/>
      <c r="TGW24" s="272"/>
      <c r="TGX24" s="272"/>
      <c r="TGY24" s="272"/>
      <c r="TGZ24" s="272"/>
      <c r="THA24" s="272"/>
      <c r="THB24" s="272"/>
      <c r="THC24" s="272"/>
      <c r="THD24" s="272"/>
      <c r="THE24" s="272"/>
      <c r="THF24" s="272"/>
      <c r="THG24" s="272"/>
      <c r="THH24" s="272"/>
      <c r="THI24" s="272"/>
      <c r="THJ24" s="272"/>
      <c r="THK24" s="272"/>
      <c r="THL24" s="272"/>
      <c r="THM24" s="272"/>
      <c r="THN24" s="272"/>
      <c r="THO24" s="272"/>
      <c r="THP24" s="272"/>
      <c r="THQ24" s="272"/>
      <c r="THR24" s="272"/>
      <c r="THS24" s="272"/>
      <c r="THT24" s="272"/>
      <c r="THU24" s="272"/>
      <c r="THV24" s="272"/>
      <c r="THW24" s="272"/>
      <c r="THX24" s="272"/>
      <c r="THY24" s="272"/>
      <c r="THZ24" s="272"/>
      <c r="TIA24" s="272"/>
      <c r="TIB24" s="272"/>
      <c r="TIC24" s="272"/>
      <c r="TID24" s="272"/>
      <c r="TIE24" s="272"/>
      <c r="TIF24" s="272"/>
      <c r="TIG24" s="272"/>
      <c r="TIH24" s="272"/>
      <c r="TII24" s="272"/>
      <c r="TIJ24" s="272"/>
      <c r="TIK24" s="272"/>
      <c r="TIL24" s="272"/>
      <c r="TIM24" s="272"/>
      <c r="TIN24" s="272"/>
      <c r="TIO24" s="272"/>
      <c r="TIP24" s="272"/>
      <c r="TIQ24" s="272"/>
      <c r="TIR24" s="272"/>
      <c r="TIS24" s="272"/>
      <c r="TIT24" s="272"/>
      <c r="TIU24" s="272"/>
      <c r="TIV24" s="272"/>
      <c r="TIW24" s="272"/>
      <c r="TIX24" s="272"/>
      <c r="TIY24" s="272"/>
      <c r="TIZ24" s="272"/>
      <c r="TJA24" s="272"/>
      <c r="TJB24" s="272"/>
      <c r="TJC24" s="272"/>
      <c r="TJD24" s="272"/>
      <c r="TJE24" s="272"/>
      <c r="TJF24" s="272"/>
      <c r="TJG24" s="272"/>
      <c r="TJH24" s="272"/>
      <c r="TJI24" s="272"/>
      <c r="TJJ24" s="272"/>
      <c r="TJK24" s="272"/>
      <c r="TJL24" s="272"/>
      <c r="TJM24" s="272"/>
      <c r="TJN24" s="272"/>
      <c r="TJO24" s="272"/>
      <c r="TJP24" s="272"/>
      <c r="TJQ24" s="272"/>
      <c r="TJR24" s="272"/>
      <c r="TJS24" s="272"/>
      <c r="TJT24" s="272"/>
      <c r="TJU24" s="272"/>
      <c r="TJV24" s="272"/>
      <c r="TJW24" s="272"/>
      <c r="TJX24" s="272"/>
      <c r="TJY24" s="272"/>
      <c r="TJZ24" s="272"/>
      <c r="TKA24" s="272"/>
      <c r="TKB24" s="272"/>
      <c r="TKC24" s="272"/>
      <c r="TKD24" s="272"/>
      <c r="TKE24" s="272"/>
      <c r="TKF24" s="272"/>
      <c r="TKG24" s="272"/>
      <c r="TKH24" s="272"/>
      <c r="TKI24" s="272"/>
      <c r="TKJ24" s="272"/>
      <c r="TKK24" s="272"/>
      <c r="TKL24" s="272"/>
      <c r="TKM24" s="272"/>
      <c r="TKN24" s="272"/>
      <c r="TKO24" s="272"/>
      <c r="TKP24" s="272"/>
      <c r="TKQ24" s="272"/>
      <c r="TKR24" s="272"/>
      <c r="TKS24" s="272"/>
      <c r="TKT24" s="272"/>
      <c r="TKU24" s="272"/>
      <c r="TKV24" s="272"/>
      <c r="TKW24" s="272"/>
      <c r="TKX24" s="272"/>
      <c r="TKY24" s="272"/>
      <c r="TKZ24" s="272"/>
      <c r="TLA24" s="272"/>
      <c r="TLB24" s="272"/>
      <c r="TLC24" s="272"/>
      <c r="TLD24" s="272"/>
      <c r="TLE24" s="272"/>
      <c r="TLF24" s="272"/>
      <c r="TLG24" s="272"/>
      <c r="TLH24" s="272"/>
      <c r="TLI24" s="272"/>
      <c r="TLJ24" s="272"/>
      <c r="TLK24" s="272"/>
      <c r="TLL24" s="272"/>
      <c r="TLM24" s="272"/>
      <c r="TLN24" s="272"/>
      <c r="TLO24" s="272"/>
      <c r="TLP24" s="272"/>
      <c r="TLQ24" s="272"/>
      <c r="TLR24" s="272"/>
      <c r="TLS24" s="272"/>
      <c r="TLT24" s="272"/>
      <c r="TLU24" s="272"/>
      <c r="TLV24" s="272"/>
      <c r="TLW24" s="272"/>
      <c r="TLX24" s="272"/>
      <c r="TLY24" s="272"/>
      <c r="TLZ24" s="272"/>
      <c r="TMA24" s="272"/>
      <c r="TMB24" s="272"/>
      <c r="TMC24" s="272"/>
      <c r="TMD24" s="272"/>
      <c r="TME24" s="272"/>
      <c r="TMF24" s="272"/>
      <c r="TMG24" s="272"/>
      <c r="TMH24" s="272"/>
      <c r="TMI24" s="272"/>
      <c r="TMJ24" s="272"/>
      <c r="TMK24" s="272"/>
      <c r="TML24" s="272"/>
      <c r="TMM24" s="272"/>
      <c r="TMN24" s="272"/>
      <c r="TMO24" s="272"/>
      <c r="TMP24" s="272"/>
      <c r="TMQ24" s="272"/>
      <c r="TMR24" s="272"/>
      <c r="TMS24" s="272"/>
      <c r="TMT24" s="272"/>
      <c r="TMU24" s="272"/>
      <c r="TMV24" s="272"/>
      <c r="TMW24" s="272"/>
      <c r="TMX24" s="272"/>
      <c r="TMY24" s="272"/>
      <c r="TMZ24" s="272"/>
      <c r="TNA24" s="272"/>
      <c r="TNB24" s="272"/>
      <c r="TNC24" s="272"/>
      <c r="TND24" s="272"/>
      <c r="TNE24" s="272"/>
      <c r="TNF24" s="272"/>
      <c r="TNG24" s="272"/>
      <c r="TNH24" s="272"/>
      <c r="TNI24" s="272"/>
      <c r="TNJ24" s="272"/>
      <c r="TNK24" s="272"/>
      <c r="TNL24" s="272"/>
      <c r="TNM24" s="272"/>
      <c r="TNN24" s="272"/>
      <c r="TNO24" s="272"/>
      <c r="TNP24" s="272"/>
      <c r="TNQ24" s="272"/>
      <c r="TNR24" s="272"/>
      <c r="TNS24" s="272"/>
      <c r="TNT24" s="272"/>
      <c r="TNU24" s="272"/>
      <c r="TNV24" s="272"/>
      <c r="TNW24" s="272"/>
      <c r="TNX24" s="272"/>
      <c r="TNY24" s="272"/>
      <c r="TNZ24" s="272"/>
      <c r="TOA24" s="272"/>
      <c r="TOB24" s="272"/>
      <c r="TOC24" s="272"/>
      <c r="TOD24" s="272"/>
      <c r="TOE24" s="272"/>
      <c r="TOF24" s="272"/>
      <c r="TOG24" s="272"/>
      <c r="TOH24" s="272"/>
      <c r="TOI24" s="272"/>
      <c r="TOJ24" s="272"/>
      <c r="TOK24" s="272"/>
      <c r="TOL24" s="272"/>
      <c r="TOM24" s="272"/>
      <c r="TON24" s="272"/>
      <c r="TOO24" s="272"/>
      <c r="TOP24" s="272"/>
      <c r="TOQ24" s="272"/>
      <c r="TOR24" s="272"/>
      <c r="TOS24" s="272"/>
      <c r="TOT24" s="272"/>
      <c r="TOU24" s="272"/>
      <c r="TOV24" s="272"/>
      <c r="TOW24" s="272"/>
      <c r="TOX24" s="272"/>
      <c r="TOY24" s="272"/>
      <c r="TOZ24" s="272"/>
      <c r="TPA24" s="272"/>
      <c r="TPB24" s="272"/>
      <c r="TPC24" s="272"/>
      <c r="TPD24" s="272"/>
      <c r="TPE24" s="272"/>
      <c r="TPF24" s="272"/>
      <c r="TPG24" s="272"/>
      <c r="TPH24" s="272"/>
      <c r="TPI24" s="272"/>
      <c r="TPJ24" s="272"/>
      <c r="TPK24" s="272"/>
      <c r="TPL24" s="272"/>
      <c r="TPM24" s="272"/>
      <c r="TPN24" s="272"/>
      <c r="TPO24" s="272"/>
      <c r="TPP24" s="272"/>
      <c r="TPQ24" s="272"/>
      <c r="TPR24" s="272"/>
      <c r="TPS24" s="272"/>
      <c r="TPT24" s="272"/>
      <c r="TPU24" s="272"/>
      <c r="TPV24" s="272"/>
      <c r="TPW24" s="272"/>
      <c r="TPX24" s="272"/>
      <c r="TPY24" s="272"/>
      <c r="TPZ24" s="272"/>
      <c r="TQA24" s="272"/>
      <c r="TQB24" s="272"/>
      <c r="TQC24" s="272"/>
      <c r="TQD24" s="272"/>
      <c r="TQE24" s="272"/>
      <c r="TQF24" s="272"/>
      <c r="TQG24" s="272"/>
      <c r="TQH24" s="272"/>
      <c r="TQI24" s="272"/>
      <c r="TQJ24" s="272"/>
      <c r="TQK24" s="272"/>
      <c r="TQL24" s="272"/>
      <c r="TQM24" s="272"/>
      <c r="TQN24" s="272"/>
      <c r="TQO24" s="272"/>
      <c r="TQP24" s="272"/>
      <c r="TQQ24" s="272"/>
      <c r="TQR24" s="272"/>
      <c r="TQS24" s="272"/>
      <c r="TQT24" s="272"/>
      <c r="TQU24" s="272"/>
      <c r="TQV24" s="272"/>
      <c r="TQW24" s="272"/>
      <c r="TQX24" s="272"/>
      <c r="TQY24" s="272"/>
      <c r="TQZ24" s="272"/>
      <c r="TRA24" s="272"/>
      <c r="TRB24" s="272"/>
      <c r="TRC24" s="272"/>
      <c r="TRD24" s="272"/>
      <c r="TRE24" s="272"/>
      <c r="TRF24" s="272"/>
      <c r="TRG24" s="272"/>
      <c r="TRH24" s="272"/>
      <c r="TRI24" s="272"/>
      <c r="TRJ24" s="272"/>
      <c r="TRK24" s="272"/>
      <c r="TRL24" s="272"/>
      <c r="TRM24" s="272"/>
      <c r="TRN24" s="272"/>
      <c r="TRO24" s="272"/>
      <c r="TRP24" s="272"/>
      <c r="TRQ24" s="272"/>
      <c r="TRR24" s="272"/>
      <c r="TRS24" s="272"/>
      <c r="TRT24" s="272"/>
      <c r="TRU24" s="272"/>
      <c r="TRV24" s="272"/>
      <c r="TRW24" s="272"/>
      <c r="TRX24" s="272"/>
      <c r="TRY24" s="272"/>
      <c r="TRZ24" s="272"/>
      <c r="TSA24" s="272"/>
      <c r="TSB24" s="272"/>
      <c r="TSC24" s="272"/>
      <c r="TSD24" s="272"/>
      <c r="TSE24" s="272"/>
      <c r="TSF24" s="272"/>
      <c r="TSG24" s="272"/>
      <c r="TSH24" s="272"/>
      <c r="TSI24" s="272"/>
      <c r="TSJ24" s="272"/>
      <c r="TSK24" s="272"/>
      <c r="TSL24" s="272"/>
      <c r="TSM24" s="272"/>
      <c r="TSN24" s="272"/>
      <c r="TSO24" s="272"/>
      <c r="TSP24" s="272"/>
      <c r="TSQ24" s="272"/>
      <c r="TSR24" s="272"/>
      <c r="TSS24" s="272"/>
      <c r="TST24" s="272"/>
      <c r="TSU24" s="272"/>
      <c r="TSV24" s="272"/>
      <c r="TSW24" s="272"/>
      <c r="TSX24" s="272"/>
      <c r="TSY24" s="272"/>
      <c r="TSZ24" s="272"/>
      <c r="TTA24" s="272"/>
      <c r="TTB24" s="272"/>
      <c r="TTC24" s="272"/>
      <c r="TTD24" s="272"/>
      <c r="TTE24" s="272"/>
      <c r="TTF24" s="272"/>
      <c r="TTG24" s="272"/>
      <c r="TTH24" s="272"/>
      <c r="TTI24" s="272"/>
      <c r="TTJ24" s="272"/>
      <c r="TTK24" s="272"/>
      <c r="TTL24" s="272"/>
      <c r="TTM24" s="272"/>
      <c r="TTN24" s="272"/>
      <c r="TTO24" s="272"/>
      <c r="TTP24" s="272"/>
      <c r="TTQ24" s="272"/>
      <c r="TTR24" s="272"/>
      <c r="TTS24" s="272"/>
      <c r="TTT24" s="272"/>
      <c r="TTU24" s="272"/>
      <c r="TTV24" s="272"/>
      <c r="TTW24" s="272"/>
      <c r="TTX24" s="272"/>
      <c r="TTY24" s="272"/>
      <c r="TTZ24" s="272"/>
      <c r="TUA24" s="272"/>
      <c r="TUB24" s="272"/>
      <c r="TUC24" s="272"/>
      <c r="TUD24" s="272"/>
      <c r="TUE24" s="272"/>
      <c r="TUF24" s="272"/>
      <c r="TUG24" s="272"/>
      <c r="TUH24" s="272"/>
      <c r="TUI24" s="272"/>
      <c r="TUJ24" s="272"/>
      <c r="TUK24" s="272"/>
      <c r="TUL24" s="272"/>
      <c r="TUM24" s="272"/>
      <c r="TUN24" s="272"/>
      <c r="TUO24" s="272"/>
      <c r="TUP24" s="272"/>
      <c r="TUQ24" s="272"/>
      <c r="TUR24" s="272"/>
      <c r="TUS24" s="272"/>
      <c r="TUT24" s="272"/>
      <c r="TUU24" s="272"/>
      <c r="TUV24" s="272"/>
      <c r="TUW24" s="272"/>
      <c r="TUX24" s="272"/>
      <c r="TUY24" s="272"/>
      <c r="TUZ24" s="272"/>
      <c r="TVA24" s="272"/>
      <c r="TVB24" s="272"/>
      <c r="TVC24" s="272"/>
      <c r="TVD24" s="272"/>
      <c r="TVE24" s="272"/>
      <c r="TVF24" s="272"/>
      <c r="TVG24" s="272"/>
      <c r="TVH24" s="272"/>
      <c r="TVI24" s="272"/>
      <c r="TVJ24" s="272"/>
      <c r="TVK24" s="272"/>
      <c r="TVL24" s="272"/>
      <c r="TVM24" s="272"/>
      <c r="TVN24" s="272"/>
      <c r="TVO24" s="272"/>
      <c r="TVP24" s="272"/>
      <c r="TVQ24" s="272"/>
      <c r="TVR24" s="272"/>
      <c r="TVS24" s="272"/>
      <c r="TVT24" s="272"/>
      <c r="TVU24" s="272"/>
      <c r="TVV24" s="272"/>
      <c r="TVW24" s="272"/>
      <c r="TVX24" s="272"/>
      <c r="TVY24" s="272"/>
      <c r="TVZ24" s="272"/>
      <c r="TWA24" s="272"/>
      <c r="TWB24" s="272"/>
      <c r="TWC24" s="272"/>
      <c r="TWD24" s="272"/>
      <c r="TWE24" s="272"/>
      <c r="TWF24" s="272"/>
      <c r="TWG24" s="272"/>
      <c r="TWH24" s="272"/>
      <c r="TWI24" s="272"/>
      <c r="TWJ24" s="272"/>
      <c r="TWK24" s="272"/>
      <c r="TWL24" s="272"/>
      <c r="TWM24" s="272"/>
      <c r="TWN24" s="272"/>
      <c r="TWO24" s="272"/>
      <c r="TWP24" s="272"/>
      <c r="TWQ24" s="272"/>
      <c r="TWR24" s="272"/>
      <c r="TWS24" s="272"/>
      <c r="TWT24" s="272"/>
      <c r="TWU24" s="272"/>
      <c r="TWV24" s="272"/>
      <c r="TWW24" s="272"/>
      <c r="TWX24" s="272"/>
      <c r="TWY24" s="272"/>
      <c r="TWZ24" s="272"/>
      <c r="TXA24" s="272"/>
      <c r="TXB24" s="272"/>
      <c r="TXC24" s="272"/>
      <c r="TXD24" s="272"/>
      <c r="TXE24" s="272"/>
      <c r="TXF24" s="272"/>
      <c r="TXG24" s="272"/>
      <c r="TXH24" s="272"/>
      <c r="TXI24" s="272"/>
      <c r="TXJ24" s="272"/>
      <c r="TXK24" s="272"/>
      <c r="TXL24" s="272"/>
      <c r="TXM24" s="272"/>
      <c r="TXN24" s="272"/>
      <c r="TXO24" s="272"/>
      <c r="TXP24" s="272"/>
      <c r="TXQ24" s="272"/>
      <c r="TXR24" s="272"/>
      <c r="TXS24" s="272"/>
      <c r="TXT24" s="272"/>
      <c r="TXU24" s="272"/>
      <c r="TXV24" s="272"/>
      <c r="TXW24" s="272"/>
      <c r="TXX24" s="272"/>
      <c r="TXY24" s="272"/>
      <c r="TXZ24" s="272"/>
      <c r="TYA24" s="272"/>
      <c r="TYB24" s="272"/>
      <c r="TYC24" s="272"/>
      <c r="TYD24" s="272"/>
      <c r="TYE24" s="272"/>
      <c r="TYF24" s="272"/>
      <c r="TYG24" s="272"/>
      <c r="TYH24" s="272"/>
      <c r="TYI24" s="272"/>
      <c r="TYJ24" s="272"/>
      <c r="TYK24" s="272"/>
      <c r="TYL24" s="272"/>
      <c r="TYM24" s="272"/>
      <c r="TYN24" s="272"/>
      <c r="TYO24" s="272"/>
      <c r="TYP24" s="272"/>
      <c r="TYQ24" s="272"/>
      <c r="TYR24" s="272"/>
      <c r="TYS24" s="272"/>
      <c r="TYT24" s="272"/>
      <c r="TYU24" s="272"/>
      <c r="TYV24" s="272"/>
      <c r="TYW24" s="272"/>
      <c r="TYX24" s="272"/>
      <c r="TYY24" s="272"/>
      <c r="TYZ24" s="272"/>
      <c r="TZA24" s="272"/>
      <c r="TZB24" s="272"/>
      <c r="TZC24" s="272"/>
      <c r="TZD24" s="272"/>
      <c r="TZE24" s="272"/>
      <c r="TZF24" s="272"/>
      <c r="TZG24" s="272"/>
      <c r="TZH24" s="272"/>
      <c r="TZI24" s="272"/>
      <c r="TZJ24" s="272"/>
      <c r="TZK24" s="272"/>
      <c r="TZL24" s="272"/>
      <c r="TZM24" s="272"/>
      <c r="TZN24" s="272"/>
      <c r="TZO24" s="272"/>
      <c r="TZP24" s="272"/>
      <c r="TZQ24" s="272"/>
      <c r="TZR24" s="272"/>
      <c r="TZS24" s="272"/>
      <c r="TZT24" s="272"/>
      <c r="TZU24" s="272"/>
      <c r="TZV24" s="272"/>
      <c r="TZW24" s="272"/>
      <c r="TZX24" s="272"/>
      <c r="TZY24" s="272"/>
      <c r="TZZ24" s="272"/>
      <c r="UAA24" s="272"/>
      <c r="UAB24" s="272"/>
      <c r="UAC24" s="272"/>
      <c r="UAD24" s="272"/>
      <c r="UAE24" s="272"/>
      <c r="UAF24" s="272"/>
      <c r="UAG24" s="272"/>
      <c r="UAH24" s="272"/>
      <c r="UAI24" s="272"/>
      <c r="UAJ24" s="272"/>
      <c r="UAK24" s="272"/>
      <c r="UAL24" s="272"/>
      <c r="UAM24" s="272"/>
      <c r="UAN24" s="272"/>
      <c r="UAO24" s="272"/>
      <c r="UAP24" s="272"/>
      <c r="UAQ24" s="272"/>
      <c r="UAR24" s="272"/>
      <c r="UAS24" s="272"/>
      <c r="UAT24" s="272"/>
      <c r="UAU24" s="272"/>
      <c r="UAV24" s="272"/>
      <c r="UAW24" s="272"/>
      <c r="UAX24" s="272"/>
      <c r="UAY24" s="272"/>
      <c r="UAZ24" s="272"/>
      <c r="UBA24" s="272"/>
      <c r="UBB24" s="272"/>
      <c r="UBC24" s="272"/>
      <c r="UBD24" s="272"/>
      <c r="UBE24" s="272"/>
      <c r="UBF24" s="272"/>
      <c r="UBG24" s="272"/>
      <c r="UBH24" s="272"/>
      <c r="UBI24" s="272"/>
      <c r="UBJ24" s="272"/>
      <c r="UBK24" s="272"/>
      <c r="UBL24" s="272"/>
      <c r="UBM24" s="272"/>
      <c r="UBN24" s="272"/>
      <c r="UBO24" s="272"/>
      <c r="UBP24" s="272"/>
      <c r="UBQ24" s="272"/>
      <c r="UBR24" s="272"/>
      <c r="UBS24" s="272"/>
      <c r="UBT24" s="272"/>
      <c r="UBU24" s="272"/>
      <c r="UBV24" s="272"/>
      <c r="UBW24" s="272"/>
      <c r="UBX24" s="272"/>
      <c r="UBY24" s="272"/>
      <c r="UBZ24" s="272"/>
      <c r="UCA24" s="272"/>
      <c r="UCB24" s="272"/>
      <c r="UCC24" s="272"/>
      <c r="UCD24" s="272"/>
      <c r="UCE24" s="272"/>
      <c r="UCF24" s="272"/>
      <c r="UCG24" s="272"/>
      <c r="UCH24" s="272"/>
      <c r="UCI24" s="272"/>
      <c r="UCJ24" s="272"/>
      <c r="UCK24" s="272"/>
      <c r="UCL24" s="272"/>
      <c r="UCM24" s="272"/>
      <c r="UCN24" s="272"/>
      <c r="UCO24" s="272"/>
      <c r="UCP24" s="272"/>
      <c r="UCQ24" s="272"/>
      <c r="UCR24" s="272"/>
      <c r="UCS24" s="272"/>
      <c r="UCT24" s="272"/>
      <c r="UCU24" s="272"/>
      <c r="UCV24" s="272"/>
      <c r="UCW24" s="272"/>
      <c r="UCX24" s="272"/>
      <c r="UCY24" s="272"/>
      <c r="UCZ24" s="272"/>
      <c r="UDA24" s="272"/>
      <c r="UDB24" s="272"/>
      <c r="UDC24" s="272"/>
      <c r="UDD24" s="272"/>
      <c r="UDE24" s="272"/>
      <c r="UDF24" s="272"/>
      <c r="UDG24" s="272"/>
      <c r="UDH24" s="272"/>
      <c r="UDI24" s="272"/>
      <c r="UDJ24" s="272"/>
      <c r="UDK24" s="272"/>
      <c r="UDL24" s="272"/>
      <c r="UDM24" s="272"/>
      <c r="UDN24" s="272"/>
      <c r="UDO24" s="272"/>
      <c r="UDP24" s="272"/>
      <c r="UDQ24" s="272"/>
      <c r="UDR24" s="272"/>
      <c r="UDS24" s="272"/>
      <c r="UDT24" s="272"/>
      <c r="UDU24" s="272"/>
      <c r="UDV24" s="272"/>
      <c r="UDW24" s="272"/>
      <c r="UDX24" s="272"/>
      <c r="UDY24" s="272"/>
      <c r="UDZ24" s="272"/>
      <c r="UEA24" s="272"/>
      <c r="UEB24" s="272"/>
      <c r="UEC24" s="272"/>
      <c r="UED24" s="272"/>
      <c r="UEE24" s="272"/>
      <c r="UEF24" s="272"/>
      <c r="UEG24" s="272"/>
      <c r="UEH24" s="272"/>
      <c r="UEI24" s="272"/>
      <c r="UEJ24" s="272"/>
      <c r="UEK24" s="272"/>
      <c r="UEL24" s="272"/>
      <c r="UEM24" s="272"/>
      <c r="UEN24" s="272"/>
      <c r="UEO24" s="272"/>
      <c r="UEP24" s="272"/>
      <c r="UEQ24" s="272"/>
      <c r="UER24" s="272"/>
      <c r="UES24" s="272"/>
      <c r="UET24" s="272"/>
      <c r="UEU24" s="272"/>
      <c r="UEV24" s="272"/>
      <c r="UEW24" s="272"/>
      <c r="UEX24" s="272"/>
      <c r="UEY24" s="272"/>
      <c r="UEZ24" s="272"/>
      <c r="UFA24" s="272"/>
      <c r="UFB24" s="272"/>
      <c r="UFC24" s="272"/>
      <c r="UFD24" s="272"/>
      <c r="UFE24" s="272"/>
      <c r="UFF24" s="272"/>
      <c r="UFG24" s="272"/>
      <c r="UFH24" s="272"/>
      <c r="UFI24" s="272"/>
      <c r="UFJ24" s="272"/>
      <c r="UFK24" s="272"/>
      <c r="UFL24" s="272"/>
      <c r="UFM24" s="272"/>
      <c r="UFN24" s="272"/>
      <c r="UFO24" s="272"/>
      <c r="UFP24" s="272"/>
      <c r="UFQ24" s="272"/>
      <c r="UFR24" s="272"/>
      <c r="UFS24" s="272"/>
      <c r="UFT24" s="272"/>
      <c r="UFU24" s="272"/>
      <c r="UFV24" s="272"/>
      <c r="UFW24" s="272"/>
      <c r="UFX24" s="272"/>
      <c r="UFY24" s="272"/>
      <c r="UFZ24" s="272"/>
      <c r="UGA24" s="272"/>
      <c r="UGB24" s="272"/>
      <c r="UGC24" s="272"/>
      <c r="UGD24" s="272"/>
      <c r="UGE24" s="272"/>
      <c r="UGF24" s="272"/>
      <c r="UGG24" s="272"/>
      <c r="UGH24" s="272"/>
      <c r="UGI24" s="272"/>
      <c r="UGJ24" s="272"/>
      <c r="UGK24" s="272"/>
      <c r="UGL24" s="272"/>
      <c r="UGM24" s="272"/>
      <c r="UGN24" s="272"/>
      <c r="UGO24" s="272"/>
      <c r="UGP24" s="272"/>
      <c r="UGQ24" s="272"/>
      <c r="UGR24" s="272"/>
      <c r="UGS24" s="272"/>
      <c r="UGT24" s="272"/>
      <c r="UGU24" s="272"/>
      <c r="UGV24" s="272"/>
      <c r="UGW24" s="272"/>
      <c r="UGX24" s="272"/>
      <c r="UGY24" s="272"/>
      <c r="UGZ24" s="272"/>
      <c r="UHA24" s="272"/>
      <c r="UHB24" s="272"/>
      <c r="UHC24" s="272"/>
      <c r="UHD24" s="272"/>
      <c r="UHE24" s="272"/>
      <c r="UHF24" s="272"/>
      <c r="UHG24" s="272"/>
      <c r="UHH24" s="272"/>
      <c r="UHI24" s="272"/>
      <c r="UHJ24" s="272"/>
      <c r="UHK24" s="272"/>
      <c r="UHL24" s="272"/>
      <c r="UHM24" s="272"/>
      <c r="UHN24" s="272"/>
      <c r="UHO24" s="272"/>
      <c r="UHP24" s="272"/>
      <c r="UHQ24" s="272"/>
      <c r="UHR24" s="272"/>
      <c r="UHS24" s="272"/>
      <c r="UHT24" s="272"/>
      <c r="UHU24" s="272"/>
      <c r="UHV24" s="272"/>
      <c r="UHW24" s="272"/>
      <c r="UHX24" s="272"/>
      <c r="UHY24" s="272"/>
      <c r="UHZ24" s="272"/>
      <c r="UIA24" s="272"/>
      <c r="UIB24" s="272"/>
      <c r="UIC24" s="272"/>
      <c r="UID24" s="272"/>
      <c r="UIE24" s="272"/>
      <c r="UIF24" s="272"/>
      <c r="UIG24" s="272"/>
      <c r="UIH24" s="272"/>
      <c r="UII24" s="272"/>
      <c r="UIJ24" s="272"/>
      <c r="UIK24" s="272"/>
      <c r="UIL24" s="272"/>
      <c r="UIM24" s="272"/>
      <c r="UIN24" s="272"/>
      <c r="UIO24" s="272"/>
      <c r="UIP24" s="272"/>
      <c r="UIQ24" s="272"/>
      <c r="UIR24" s="272"/>
      <c r="UIS24" s="272"/>
      <c r="UIT24" s="272"/>
      <c r="UIU24" s="272"/>
      <c r="UIV24" s="272"/>
      <c r="UIW24" s="272"/>
      <c r="UIX24" s="272"/>
      <c r="UIY24" s="272"/>
      <c r="UIZ24" s="272"/>
      <c r="UJA24" s="272"/>
      <c r="UJB24" s="272"/>
      <c r="UJC24" s="272"/>
      <c r="UJD24" s="272"/>
      <c r="UJE24" s="272"/>
      <c r="UJF24" s="272"/>
      <c r="UJG24" s="272"/>
      <c r="UJH24" s="272"/>
      <c r="UJI24" s="272"/>
      <c r="UJJ24" s="272"/>
      <c r="UJK24" s="272"/>
      <c r="UJL24" s="272"/>
      <c r="UJM24" s="272"/>
      <c r="UJN24" s="272"/>
      <c r="UJO24" s="272"/>
      <c r="UJP24" s="272"/>
      <c r="UJQ24" s="272"/>
      <c r="UJR24" s="272"/>
      <c r="UJS24" s="272"/>
      <c r="UJT24" s="272"/>
      <c r="UJU24" s="272"/>
      <c r="UJV24" s="272"/>
      <c r="UJW24" s="272"/>
      <c r="UJX24" s="272"/>
      <c r="UJY24" s="272"/>
      <c r="UJZ24" s="272"/>
      <c r="UKA24" s="272"/>
      <c r="UKB24" s="272"/>
      <c r="UKC24" s="272"/>
      <c r="UKD24" s="272"/>
      <c r="UKE24" s="272"/>
      <c r="UKF24" s="272"/>
      <c r="UKG24" s="272"/>
      <c r="UKH24" s="272"/>
      <c r="UKI24" s="272"/>
      <c r="UKJ24" s="272"/>
      <c r="UKK24" s="272"/>
      <c r="UKL24" s="272"/>
      <c r="UKM24" s="272"/>
      <c r="UKN24" s="272"/>
      <c r="UKO24" s="272"/>
      <c r="UKP24" s="272"/>
      <c r="UKQ24" s="272"/>
      <c r="UKR24" s="272"/>
      <c r="UKS24" s="272"/>
      <c r="UKT24" s="272"/>
      <c r="UKU24" s="272"/>
      <c r="UKV24" s="272"/>
      <c r="UKW24" s="272"/>
      <c r="UKX24" s="272"/>
      <c r="UKY24" s="272"/>
      <c r="UKZ24" s="272"/>
      <c r="ULA24" s="272"/>
      <c r="ULB24" s="272"/>
      <c r="ULC24" s="272"/>
      <c r="ULD24" s="272"/>
      <c r="ULE24" s="272"/>
      <c r="ULF24" s="272"/>
      <c r="ULG24" s="272"/>
      <c r="ULH24" s="272"/>
      <c r="ULI24" s="272"/>
      <c r="ULJ24" s="272"/>
      <c r="ULK24" s="272"/>
      <c r="ULL24" s="272"/>
      <c r="ULM24" s="272"/>
      <c r="ULN24" s="272"/>
      <c r="ULO24" s="272"/>
      <c r="ULP24" s="272"/>
      <c r="ULQ24" s="272"/>
      <c r="ULR24" s="272"/>
      <c r="ULS24" s="272"/>
      <c r="ULT24" s="272"/>
      <c r="ULU24" s="272"/>
      <c r="ULV24" s="272"/>
      <c r="ULW24" s="272"/>
      <c r="ULX24" s="272"/>
      <c r="ULY24" s="272"/>
      <c r="ULZ24" s="272"/>
      <c r="UMA24" s="272"/>
      <c r="UMB24" s="272"/>
      <c r="UMC24" s="272"/>
      <c r="UMD24" s="272"/>
      <c r="UME24" s="272"/>
      <c r="UMF24" s="272"/>
      <c r="UMG24" s="272"/>
      <c r="UMH24" s="272"/>
      <c r="UMI24" s="272"/>
      <c r="UMJ24" s="272"/>
      <c r="UMK24" s="272"/>
      <c r="UML24" s="272"/>
      <c r="UMM24" s="272"/>
      <c r="UMN24" s="272"/>
      <c r="UMO24" s="272"/>
      <c r="UMP24" s="272"/>
      <c r="UMQ24" s="272"/>
      <c r="UMR24" s="272"/>
      <c r="UMS24" s="272"/>
      <c r="UMT24" s="272"/>
      <c r="UMU24" s="272"/>
      <c r="UMV24" s="272"/>
      <c r="UMW24" s="272"/>
      <c r="UMX24" s="272"/>
      <c r="UMY24" s="272"/>
      <c r="UMZ24" s="272"/>
      <c r="UNA24" s="272"/>
      <c r="UNB24" s="272"/>
      <c r="UNC24" s="272"/>
      <c r="UND24" s="272"/>
      <c r="UNE24" s="272"/>
      <c r="UNF24" s="272"/>
      <c r="UNG24" s="272"/>
      <c r="UNH24" s="272"/>
      <c r="UNI24" s="272"/>
      <c r="UNJ24" s="272"/>
      <c r="UNK24" s="272"/>
      <c r="UNL24" s="272"/>
      <c r="UNM24" s="272"/>
      <c r="UNN24" s="272"/>
      <c r="UNO24" s="272"/>
      <c r="UNP24" s="272"/>
      <c r="UNQ24" s="272"/>
      <c r="UNR24" s="272"/>
      <c r="UNS24" s="272"/>
      <c r="UNT24" s="272"/>
      <c r="UNU24" s="272"/>
      <c r="UNV24" s="272"/>
      <c r="UNW24" s="272"/>
      <c r="UNX24" s="272"/>
      <c r="UNY24" s="272"/>
      <c r="UNZ24" s="272"/>
      <c r="UOA24" s="272"/>
      <c r="UOB24" s="272"/>
      <c r="UOC24" s="272"/>
      <c r="UOD24" s="272"/>
      <c r="UOE24" s="272"/>
      <c r="UOF24" s="272"/>
      <c r="UOG24" s="272"/>
      <c r="UOH24" s="272"/>
      <c r="UOI24" s="272"/>
      <c r="UOJ24" s="272"/>
      <c r="UOK24" s="272"/>
      <c r="UOL24" s="272"/>
      <c r="UOM24" s="272"/>
      <c r="UON24" s="272"/>
      <c r="UOO24" s="272"/>
      <c r="UOP24" s="272"/>
      <c r="UOQ24" s="272"/>
      <c r="UOR24" s="272"/>
      <c r="UOS24" s="272"/>
      <c r="UOT24" s="272"/>
      <c r="UOU24" s="272"/>
      <c r="UOV24" s="272"/>
      <c r="UOW24" s="272"/>
      <c r="UOX24" s="272"/>
      <c r="UOY24" s="272"/>
      <c r="UOZ24" s="272"/>
      <c r="UPA24" s="272"/>
      <c r="UPB24" s="272"/>
      <c r="UPC24" s="272"/>
      <c r="UPD24" s="272"/>
      <c r="UPE24" s="272"/>
      <c r="UPF24" s="272"/>
      <c r="UPG24" s="272"/>
      <c r="UPH24" s="272"/>
      <c r="UPI24" s="272"/>
      <c r="UPJ24" s="272"/>
      <c r="UPK24" s="272"/>
      <c r="UPL24" s="272"/>
      <c r="UPM24" s="272"/>
      <c r="UPN24" s="272"/>
      <c r="UPO24" s="272"/>
      <c r="UPP24" s="272"/>
      <c r="UPQ24" s="272"/>
      <c r="UPR24" s="272"/>
      <c r="UPS24" s="272"/>
      <c r="UPT24" s="272"/>
      <c r="UPU24" s="272"/>
      <c r="UPV24" s="272"/>
      <c r="UPW24" s="272"/>
      <c r="UPX24" s="272"/>
      <c r="UPY24" s="272"/>
      <c r="UPZ24" s="272"/>
      <c r="UQA24" s="272"/>
      <c r="UQB24" s="272"/>
      <c r="UQC24" s="272"/>
      <c r="UQD24" s="272"/>
      <c r="UQE24" s="272"/>
      <c r="UQF24" s="272"/>
      <c r="UQG24" s="272"/>
      <c r="UQH24" s="272"/>
      <c r="UQI24" s="272"/>
      <c r="UQJ24" s="272"/>
      <c r="UQK24" s="272"/>
      <c r="UQL24" s="272"/>
      <c r="UQM24" s="272"/>
      <c r="UQN24" s="272"/>
      <c r="UQO24" s="272"/>
      <c r="UQP24" s="272"/>
      <c r="UQQ24" s="272"/>
      <c r="UQR24" s="272"/>
      <c r="UQS24" s="272"/>
      <c r="UQT24" s="272"/>
      <c r="UQU24" s="272"/>
      <c r="UQV24" s="272"/>
      <c r="UQW24" s="272"/>
      <c r="UQX24" s="272"/>
      <c r="UQY24" s="272"/>
      <c r="UQZ24" s="272"/>
      <c r="URA24" s="272"/>
      <c r="URB24" s="272"/>
      <c r="URC24" s="272"/>
      <c r="URD24" s="272"/>
      <c r="URE24" s="272"/>
      <c r="URF24" s="272"/>
      <c r="URG24" s="272"/>
      <c r="URH24" s="272"/>
      <c r="URI24" s="272"/>
      <c r="URJ24" s="272"/>
      <c r="URK24" s="272"/>
      <c r="URL24" s="272"/>
      <c r="URM24" s="272"/>
      <c r="URN24" s="272"/>
      <c r="URO24" s="272"/>
      <c r="URP24" s="272"/>
      <c r="URQ24" s="272"/>
      <c r="URR24" s="272"/>
      <c r="URS24" s="272"/>
      <c r="URT24" s="272"/>
      <c r="URU24" s="272"/>
      <c r="URV24" s="272"/>
      <c r="URW24" s="272"/>
      <c r="URX24" s="272"/>
      <c r="URY24" s="272"/>
      <c r="URZ24" s="272"/>
      <c r="USA24" s="272"/>
      <c r="USB24" s="272"/>
      <c r="USC24" s="272"/>
      <c r="USD24" s="272"/>
      <c r="USE24" s="272"/>
      <c r="USF24" s="272"/>
      <c r="USG24" s="272"/>
      <c r="USH24" s="272"/>
      <c r="USI24" s="272"/>
      <c r="USJ24" s="272"/>
      <c r="USK24" s="272"/>
      <c r="USL24" s="272"/>
      <c r="USM24" s="272"/>
      <c r="USN24" s="272"/>
      <c r="USO24" s="272"/>
      <c r="USP24" s="272"/>
      <c r="USQ24" s="272"/>
      <c r="USR24" s="272"/>
      <c r="USS24" s="272"/>
      <c r="UST24" s="272"/>
      <c r="USU24" s="272"/>
      <c r="USV24" s="272"/>
      <c r="USW24" s="272"/>
      <c r="USX24" s="272"/>
      <c r="USY24" s="272"/>
      <c r="USZ24" s="272"/>
      <c r="UTA24" s="272"/>
      <c r="UTB24" s="272"/>
      <c r="UTC24" s="272"/>
      <c r="UTD24" s="272"/>
      <c r="UTE24" s="272"/>
      <c r="UTF24" s="272"/>
      <c r="UTG24" s="272"/>
      <c r="UTH24" s="272"/>
      <c r="UTI24" s="272"/>
      <c r="UTJ24" s="272"/>
      <c r="UTK24" s="272"/>
      <c r="UTL24" s="272"/>
      <c r="UTM24" s="272"/>
      <c r="UTN24" s="272"/>
      <c r="UTO24" s="272"/>
      <c r="UTP24" s="272"/>
      <c r="UTQ24" s="272"/>
      <c r="UTR24" s="272"/>
      <c r="UTS24" s="272"/>
      <c r="UTT24" s="272"/>
      <c r="UTU24" s="272"/>
      <c r="UTV24" s="272"/>
      <c r="UTW24" s="272"/>
      <c r="UTX24" s="272"/>
      <c r="UTY24" s="272"/>
      <c r="UTZ24" s="272"/>
      <c r="UUA24" s="272"/>
      <c r="UUB24" s="272"/>
      <c r="UUC24" s="272"/>
      <c r="UUD24" s="272"/>
      <c r="UUE24" s="272"/>
      <c r="UUF24" s="272"/>
      <c r="UUG24" s="272"/>
      <c r="UUH24" s="272"/>
      <c r="UUI24" s="272"/>
      <c r="UUJ24" s="272"/>
      <c r="UUK24" s="272"/>
      <c r="UUL24" s="272"/>
      <c r="UUM24" s="272"/>
      <c r="UUN24" s="272"/>
      <c r="UUO24" s="272"/>
      <c r="UUP24" s="272"/>
      <c r="UUQ24" s="272"/>
      <c r="UUR24" s="272"/>
      <c r="UUS24" s="272"/>
      <c r="UUT24" s="272"/>
      <c r="UUU24" s="272"/>
      <c r="UUV24" s="272"/>
      <c r="UUW24" s="272"/>
      <c r="UUX24" s="272"/>
      <c r="UUY24" s="272"/>
      <c r="UUZ24" s="272"/>
      <c r="UVA24" s="272"/>
      <c r="UVB24" s="272"/>
      <c r="UVC24" s="272"/>
      <c r="UVD24" s="272"/>
      <c r="UVE24" s="272"/>
      <c r="UVF24" s="272"/>
      <c r="UVG24" s="272"/>
      <c r="UVH24" s="272"/>
      <c r="UVI24" s="272"/>
      <c r="UVJ24" s="272"/>
      <c r="UVK24" s="272"/>
      <c r="UVL24" s="272"/>
      <c r="UVM24" s="272"/>
      <c r="UVN24" s="272"/>
      <c r="UVO24" s="272"/>
      <c r="UVP24" s="272"/>
      <c r="UVQ24" s="272"/>
      <c r="UVR24" s="272"/>
      <c r="UVS24" s="272"/>
      <c r="UVT24" s="272"/>
      <c r="UVU24" s="272"/>
      <c r="UVV24" s="272"/>
      <c r="UVW24" s="272"/>
      <c r="UVX24" s="272"/>
      <c r="UVY24" s="272"/>
      <c r="UVZ24" s="272"/>
      <c r="UWA24" s="272"/>
      <c r="UWB24" s="272"/>
      <c r="UWC24" s="272"/>
      <c r="UWD24" s="272"/>
      <c r="UWE24" s="272"/>
      <c r="UWF24" s="272"/>
      <c r="UWG24" s="272"/>
      <c r="UWH24" s="272"/>
      <c r="UWI24" s="272"/>
      <c r="UWJ24" s="272"/>
      <c r="UWK24" s="272"/>
      <c r="UWL24" s="272"/>
      <c r="UWM24" s="272"/>
      <c r="UWN24" s="272"/>
      <c r="UWO24" s="272"/>
      <c r="UWP24" s="272"/>
      <c r="UWQ24" s="272"/>
      <c r="UWR24" s="272"/>
      <c r="UWS24" s="272"/>
      <c r="UWT24" s="272"/>
      <c r="UWU24" s="272"/>
      <c r="UWV24" s="272"/>
      <c r="UWW24" s="272"/>
      <c r="UWX24" s="272"/>
      <c r="UWY24" s="272"/>
      <c r="UWZ24" s="272"/>
      <c r="UXA24" s="272"/>
      <c r="UXB24" s="272"/>
      <c r="UXC24" s="272"/>
      <c r="UXD24" s="272"/>
      <c r="UXE24" s="272"/>
      <c r="UXF24" s="272"/>
      <c r="UXG24" s="272"/>
      <c r="UXH24" s="272"/>
      <c r="UXI24" s="272"/>
      <c r="UXJ24" s="272"/>
      <c r="UXK24" s="272"/>
      <c r="UXL24" s="272"/>
      <c r="UXM24" s="272"/>
      <c r="UXN24" s="272"/>
      <c r="UXO24" s="272"/>
      <c r="UXP24" s="272"/>
      <c r="UXQ24" s="272"/>
      <c r="UXR24" s="272"/>
      <c r="UXS24" s="272"/>
      <c r="UXT24" s="272"/>
      <c r="UXU24" s="272"/>
      <c r="UXV24" s="272"/>
      <c r="UXW24" s="272"/>
      <c r="UXX24" s="272"/>
      <c r="UXY24" s="272"/>
      <c r="UXZ24" s="272"/>
      <c r="UYA24" s="272"/>
      <c r="UYB24" s="272"/>
      <c r="UYC24" s="272"/>
      <c r="UYD24" s="272"/>
      <c r="UYE24" s="272"/>
      <c r="UYF24" s="272"/>
      <c r="UYG24" s="272"/>
      <c r="UYH24" s="272"/>
      <c r="UYI24" s="272"/>
      <c r="UYJ24" s="272"/>
      <c r="UYK24" s="272"/>
      <c r="UYL24" s="272"/>
      <c r="UYM24" s="272"/>
      <c r="UYN24" s="272"/>
      <c r="UYO24" s="272"/>
      <c r="UYP24" s="272"/>
      <c r="UYQ24" s="272"/>
      <c r="UYR24" s="272"/>
      <c r="UYS24" s="272"/>
      <c r="UYT24" s="272"/>
      <c r="UYU24" s="272"/>
      <c r="UYV24" s="272"/>
      <c r="UYW24" s="272"/>
      <c r="UYX24" s="272"/>
      <c r="UYY24" s="272"/>
      <c r="UYZ24" s="272"/>
      <c r="UZA24" s="272"/>
      <c r="UZB24" s="272"/>
      <c r="UZC24" s="272"/>
      <c r="UZD24" s="272"/>
      <c r="UZE24" s="272"/>
      <c r="UZF24" s="272"/>
      <c r="UZG24" s="272"/>
      <c r="UZH24" s="272"/>
      <c r="UZI24" s="272"/>
      <c r="UZJ24" s="272"/>
      <c r="UZK24" s="272"/>
      <c r="UZL24" s="272"/>
      <c r="UZM24" s="272"/>
      <c r="UZN24" s="272"/>
      <c r="UZO24" s="272"/>
      <c r="UZP24" s="272"/>
      <c r="UZQ24" s="272"/>
      <c r="UZR24" s="272"/>
      <c r="UZS24" s="272"/>
      <c r="UZT24" s="272"/>
      <c r="UZU24" s="272"/>
      <c r="UZV24" s="272"/>
      <c r="UZW24" s="272"/>
      <c r="UZX24" s="272"/>
      <c r="UZY24" s="272"/>
      <c r="UZZ24" s="272"/>
      <c r="VAA24" s="272"/>
      <c r="VAB24" s="272"/>
      <c r="VAC24" s="272"/>
      <c r="VAD24" s="272"/>
      <c r="VAE24" s="272"/>
      <c r="VAF24" s="272"/>
      <c r="VAG24" s="272"/>
      <c r="VAH24" s="272"/>
      <c r="VAI24" s="272"/>
      <c r="VAJ24" s="272"/>
      <c r="VAK24" s="272"/>
      <c r="VAL24" s="272"/>
      <c r="VAM24" s="272"/>
      <c r="VAN24" s="272"/>
      <c r="VAO24" s="272"/>
      <c r="VAP24" s="272"/>
      <c r="VAQ24" s="272"/>
      <c r="VAR24" s="272"/>
      <c r="VAS24" s="272"/>
      <c r="VAT24" s="272"/>
      <c r="VAU24" s="272"/>
      <c r="VAV24" s="272"/>
      <c r="VAW24" s="272"/>
      <c r="VAX24" s="272"/>
      <c r="VAY24" s="272"/>
      <c r="VAZ24" s="272"/>
      <c r="VBA24" s="272"/>
      <c r="VBB24" s="272"/>
      <c r="VBC24" s="272"/>
      <c r="VBD24" s="272"/>
      <c r="VBE24" s="272"/>
      <c r="VBF24" s="272"/>
      <c r="VBG24" s="272"/>
      <c r="VBH24" s="272"/>
      <c r="VBI24" s="272"/>
      <c r="VBJ24" s="272"/>
      <c r="VBK24" s="272"/>
      <c r="VBL24" s="272"/>
      <c r="VBM24" s="272"/>
      <c r="VBN24" s="272"/>
      <c r="VBO24" s="272"/>
      <c r="VBP24" s="272"/>
      <c r="VBQ24" s="272"/>
      <c r="VBR24" s="272"/>
      <c r="VBS24" s="272"/>
      <c r="VBT24" s="272"/>
      <c r="VBU24" s="272"/>
      <c r="VBV24" s="272"/>
      <c r="VBW24" s="272"/>
      <c r="VBX24" s="272"/>
      <c r="VBY24" s="272"/>
      <c r="VBZ24" s="272"/>
      <c r="VCA24" s="272"/>
      <c r="VCB24" s="272"/>
      <c r="VCC24" s="272"/>
      <c r="VCD24" s="272"/>
      <c r="VCE24" s="272"/>
      <c r="VCF24" s="272"/>
      <c r="VCG24" s="272"/>
      <c r="VCH24" s="272"/>
      <c r="VCI24" s="272"/>
      <c r="VCJ24" s="272"/>
      <c r="VCK24" s="272"/>
      <c r="VCL24" s="272"/>
      <c r="VCM24" s="272"/>
      <c r="VCN24" s="272"/>
      <c r="VCO24" s="272"/>
      <c r="VCP24" s="272"/>
      <c r="VCQ24" s="272"/>
      <c r="VCR24" s="272"/>
      <c r="VCS24" s="272"/>
      <c r="VCT24" s="272"/>
      <c r="VCU24" s="272"/>
      <c r="VCV24" s="272"/>
      <c r="VCW24" s="272"/>
      <c r="VCX24" s="272"/>
      <c r="VCY24" s="272"/>
      <c r="VCZ24" s="272"/>
      <c r="VDA24" s="272"/>
      <c r="VDB24" s="272"/>
      <c r="VDC24" s="272"/>
      <c r="VDD24" s="272"/>
      <c r="VDE24" s="272"/>
      <c r="VDF24" s="272"/>
      <c r="VDG24" s="272"/>
      <c r="VDH24" s="272"/>
      <c r="VDI24" s="272"/>
      <c r="VDJ24" s="272"/>
      <c r="VDK24" s="272"/>
      <c r="VDL24" s="272"/>
      <c r="VDM24" s="272"/>
      <c r="VDN24" s="272"/>
      <c r="VDO24" s="272"/>
      <c r="VDP24" s="272"/>
      <c r="VDQ24" s="272"/>
      <c r="VDR24" s="272"/>
      <c r="VDS24" s="272"/>
      <c r="VDT24" s="272"/>
      <c r="VDU24" s="272"/>
      <c r="VDV24" s="272"/>
      <c r="VDW24" s="272"/>
      <c r="VDX24" s="272"/>
      <c r="VDY24" s="272"/>
      <c r="VDZ24" s="272"/>
      <c r="VEA24" s="272"/>
      <c r="VEB24" s="272"/>
      <c r="VEC24" s="272"/>
      <c r="VED24" s="272"/>
      <c r="VEE24" s="272"/>
      <c r="VEF24" s="272"/>
      <c r="VEG24" s="272"/>
      <c r="VEH24" s="272"/>
      <c r="VEI24" s="272"/>
      <c r="VEJ24" s="272"/>
      <c r="VEK24" s="272"/>
      <c r="VEL24" s="272"/>
      <c r="VEM24" s="272"/>
      <c r="VEN24" s="272"/>
      <c r="VEO24" s="272"/>
      <c r="VEP24" s="272"/>
      <c r="VEQ24" s="272"/>
      <c r="VER24" s="272"/>
      <c r="VES24" s="272"/>
      <c r="VET24" s="272"/>
      <c r="VEU24" s="272"/>
      <c r="VEV24" s="272"/>
      <c r="VEW24" s="272"/>
      <c r="VEX24" s="272"/>
      <c r="VEY24" s="272"/>
      <c r="VEZ24" s="272"/>
      <c r="VFA24" s="272"/>
      <c r="VFB24" s="272"/>
      <c r="VFC24" s="272"/>
      <c r="VFD24" s="272"/>
      <c r="VFE24" s="272"/>
      <c r="VFF24" s="272"/>
      <c r="VFG24" s="272"/>
      <c r="VFH24" s="272"/>
      <c r="VFI24" s="272"/>
      <c r="VFJ24" s="272"/>
      <c r="VFK24" s="272"/>
      <c r="VFL24" s="272"/>
      <c r="VFM24" s="272"/>
      <c r="VFN24" s="272"/>
      <c r="VFO24" s="272"/>
      <c r="VFP24" s="272"/>
      <c r="VFQ24" s="272"/>
      <c r="VFR24" s="272"/>
      <c r="VFS24" s="272"/>
      <c r="VFT24" s="272"/>
      <c r="VFU24" s="272"/>
      <c r="VFV24" s="272"/>
      <c r="VFW24" s="272"/>
      <c r="VFX24" s="272"/>
      <c r="VFY24" s="272"/>
      <c r="VFZ24" s="272"/>
      <c r="VGA24" s="272"/>
      <c r="VGB24" s="272"/>
      <c r="VGC24" s="272"/>
      <c r="VGD24" s="272"/>
      <c r="VGE24" s="272"/>
      <c r="VGF24" s="272"/>
      <c r="VGG24" s="272"/>
      <c r="VGH24" s="272"/>
      <c r="VGI24" s="272"/>
      <c r="VGJ24" s="272"/>
      <c r="VGK24" s="272"/>
      <c r="VGL24" s="272"/>
      <c r="VGM24" s="272"/>
      <c r="VGN24" s="272"/>
      <c r="VGO24" s="272"/>
      <c r="VGP24" s="272"/>
      <c r="VGQ24" s="272"/>
      <c r="VGR24" s="272"/>
      <c r="VGS24" s="272"/>
      <c r="VGT24" s="272"/>
      <c r="VGU24" s="272"/>
      <c r="VGV24" s="272"/>
      <c r="VGW24" s="272"/>
      <c r="VGX24" s="272"/>
      <c r="VGY24" s="272"/>
      <c r="VGZ24" s="272"/>
      <c r="VHA24" s="272"/>
      <c r="VHB24" s="272"/>
      <c r="VHC24" s="272"/>
      <c r="VHD24" s="272"/>
      <c r="VHE24" s="272"/>
      <c r="VHF24" s="272"/>
      <c r="VHG24" s="272"/>
      <c r="VHH24" s="272"/>
      <c r="VHI24" s="272"/>
      <c r="VHJ24" s="272"/>
      <c r="VHK24" s="272"/>
      <c r="VHL24" s="272"/>
      <c r="VHM24" s="272"/>
      <c r="VHN24" s="272"/>
      <c r="VHO24" s="272"/>
      <c r="VHP24" s="272"/>
      <c r="VHQ24" s="272"/>
      <c r="VHR24" s="272"/>
      <c r="VHS24" s="272"/>
      <c r="VHT24" s="272"/>
      <c r="VHU24" s="272"/>
      <c r="VHV24" s="272"/>
      <c r="VHW24" s="272"/>
      <c r="VHX24" s="272"/>
      <c r="VHY24" s="272"/>
      <c r="VHZ24" s="272"/>
      <c r="VIA24" s="272"/>
      <c r="VIB24" s="272"/>
      <c r="VIC24" s="272"/>
      <c r="VID24" s="272"/>
      <c r="VIE24" s="272"/>
      <c r="VIF24" s="272"/>
      <c r="VIG24" s="272"/>
      <c r="VIH24" s="272"/>
      <c r="VII24" s="272"/>
      <c r="VIJ24" s="272"/>
      <c r="VIK24" s="272"/>
      <c r="VIL24" s="272"/>
      <c r="VIM24" s="272"/>
      <c r="VIN24" s="272"/>
      <c r="VIO24" s="272"/>
      <c r="VIP24" s="272"/>
      <c r="VIQ24" s="272"/>
      <c r="VIR24" s="272"/>
      <c r="VIS24" s="272"/>
      <c r="VIT24" s="272"/>
      <c r="VIU24" s="272"/>
      <c r="VIV24" s="272"/>
      <c r="VIW24" s="272"/>
      <c r="VIX24" s="272"/>
      <c r="VIY24" s="272"/>
      <c r="VIZ24" s="272"/>
      <c r="VJA24" s="272"/>
      <c r="VJB24" s="272"/>
      <c r="VJC24" s="272"/>
      <c r="VJD24" s="272"/>
      <c r="VJE24" s="272"/>
      <c r="VJF24" s="272"/>
      <c r="VJG24" s="272"/>
      <c r="VJH24" s="272"/>
      <c r="VJI24" s="272"/>
      <c r="VJJ24" s="272"/>
      <c r="VJK24" s="272"/>
      <c r="VJL24" s="272"/>
      <c r="VJM24" s="272"/>
      <c r="VJN24" s="272"/>
      <c r="VJO24" s="272"/>
      <c r="VJP24" s="272"/>
      <c r="VJQ24" s="272"/>
      <c r="VJR24" s="272"/>
      <c r="VJS24" s="272"/>
      <c r="VJT24" s="272"/>
      <c r="VJU24" s="272"/>
      <c r="VJV24" s="272"/>
      <c r="VJW24" s="272"/>
      <c r="VJX24" s="272"/>
      <c r="VJY24" s="272"/>
      <c r="VJZ24" s="272"/>
      <c r="VKA24" s="272"/>
      <c r="VKB24" s="272"/>
      <c r="VKC24" s="272"/>
      <c r="VKD24" s="272"/>
      <c r="VKE24" s="272"/>
      <c r="VKF24" s="272"/>
      <c r="VKG24" s="272"/>
      <c r="VKH24" s="272"/>
      <c r="VKI24" s="272"/>
      <c r="VKJ24" s="272"/>
      <c r="VKK24" s="272"/>
      <c r="VKL24" s="272"/>
      <c r="VKM24" s="272"/>
      <c r="VKN24" s="272"/>
      <c r="VKO24" s="272"/>
      <c r="VKP24" s="272"/>
      <c r="VKQ24" s="272"/>
      <c r="VKR24" s="272"/>
      <c r="VKS24" s="272"/>
      <c r="VKT24" s="272"/>
      <c r="VKU24" s="272"/>
      <c r="VKV24" s="272"/>
      <c r="VKW24" s="272"/>
      <c r="VKX24" s="272"/>
      <c r="VKY24" s="272"/>
      <c r="VKZ24" s="272"/>
      <c r="VLA24" s="272"/>
      <c r="VLB24" s="272"/>
      <c r="VLC24" s="272"/>
      <c r="VLD24" s="272"/>
      <c r="VLE24" s="272"/>
      <c r="VLF24" s="272"/>
      <c r="VLG24" s="272"/>
      <c r="VLH24" s="272"/>
      <c r="VLI24" s="272"/>
      <c r="VLJ24" s="272"/>
      <c r="VLK24" s="272"/>
      <c r="VLL24" s="272"/>
      <c r="VLM24" s="272"/>
      <c r="VLN24" s="272"/>
      <c r="VLO24" s="272"/>
      <c r="VLP24" s="272"/>
      <c r="VLQ24" s="272"/>
      <c r="VLR24" s="272"/>
      <c r="VLS24" s="272"/>
      <c r="VLT24" s="272"/>
      <c r="VLU24" s="272"/>
      <c r="VLV24" s="272"/>
      <c r="VLW24" s="272"/>
      <c r="VLX24" s="272"/>
      <c r="VLY24" s="272"/>
      <c r="VLZ24" s="272"/>
      <c r="VMA24" s="272"/>
      <c r="VMB24" s="272"/>
      <c r="VMC24" s="272"/>
      <c r="VMD24" s="272"/>
      <c r="VME24" s="272"/>
      <c r="VMF24" s="272"/>
      <c r="VMG24" s="272"/>
      <c r="VMH24" s="272"/>
      <c r="VMI24" s="272"/>
      <c r="VMJ24" s="272"/>
      <c r="VMK24" s="272"/>
      <c r="VML24" s="272"/>
      <c r="VMM24" s="272"/>
      <c r="VMN24" s="272"/>
      <c r="VMO24" s="272"/>
      <c r="VMP24" s="272"/>
      <c r="VMQ24" s="272"/>
      <c r="VMR24" s="272"/>
      <c r="VMS24" s="272"/>
      <c r="VMT24" s="272"/>
      <c r="VMU24" s="272"/>
      <c r="VMV24" s="272"/>
      <c r="VMW24" s="272"/>
      <c r="VMX24" s="272"/>
      <c r="VMY24" s="272"/>
      <c r="VMZ24" s="272"/>
      <c r="VNA24" s="272"/>
      <c r="VNB24" s="272"/>
      <c r="VNC24" s="272"/>
      <c r="VND24" s="272"/>
      <c r="VNE24" s="272"/>
      <c r="VNF24" s="272"/>
      <c r="VNG24" s="272"/>
      <c r="VNH24" s="272"/>
      <c r="VNI24" s="272"/>
      <c r="VNJ24" s="272"/>
      <c r="VNK24" s="272"/>
      <c r="VNL24" s="272"/>
      <c r="VNM24" s="272"/>
      <c r="VNN24" s="272"/>
      <c r="VNO24" s="272"/>
      <c r="VNP24" s="272"/>
      <c r="VNQ24" s="272"/>
      <c r="VNR24" s="272"/>
      <c r="VNS24" s="272"/>
      <c r="VNT24" s="272"/>
      <c r="VNU24" s="272"/>
      <c r="VNV24" s="272"/>
      <c r="VNW24" s="272"/>
      <c r="VNX24" s="272"/>
      <c r="VNY24" s="272"/>
      <c r="VNZ24" s="272"/>
      <c r="VOA24" s="272"/>
      <c r="VOB24" s="272"/>
      <c r="VOC24" s="272"/>
      <c r="VOD24" s="272"/>
      <c r="VOE24" s="272"/>
      <c r="VOF24" s="272"/>
      <c r="VOG24" s="272"/>
      <c r="VOH24" s="272"/>
      <c r="VOI24" s="272"/>
      <c r="VOJ24" s="272"/>
      <c r="VOK24" s="272"/>
      <c r="VOL24" s="272"/>
      <c r="VOM24" s="272"/>
      <c r="VON24" s="272"/>
      <c r="VOO24" s="272"/>
      <c r="VOP24" s="272"/>
      <c r="VOQ24" s="272"/>
      <c r="VOR24" s="272"/>
      <c r="VOS24" s="272"/>
      <c r="VOT24" s="272"/>
      <c r="VOU24" s="272"/>
      <c r="VOV24" s="272"/>
      <c r="VOW24" s="272"/>
      <c r="VOX24" s="272"/>
      <c r="VOY24" s="272"/>
      <c r="VOZ24" s="272"/>
      <c r="VPA24" s="272"/>
      <c r="VPB24" s="272"/>
      <c r="VPC24" s="272"/>
      <c r="VPD24" s="272"/>
      <c r="VPE24" s="272"/>
      <c r="VPF24" s="272"/>
      <c r="VPG24" s="272"/>
      <c r="VPH24" s="272"/>
      <c r="VPI24" s="272"/>
      <c r="VPJ24" s="272"/>
      <c r="VPK24" s="272"/>
      <c r="VPL24" s="272"/>
      <c r="VPM24" s="272"/>
      <c r="VPN24" s="272"/>
      <c r="VPO24" s="272"/>
      <c r="VPP24" s="272"/>
      <c r="VPQ24" s="272"/>
      <c r="VPR24" s="272"/>
      <c r="VPS24" s="272"/>
      <c r="VPT24" s="272"/>
      <c r="VPU24" s="272"/>
      <c r="VPV24" s="272"/>
      <c r="VPW24" s="272"/>
      <c r="VPX24" s="272"/>
      <c r="VPY24" s="272"/>
      <c r="VPZ24" s="272"/>
      <c r="VQA24" s="272"/>
      <c r="VQB24" s="272"/>
      <c r="VQC24" s="272"/>
      <c r="VQD24" s="272"/>
      <c r="VQE24" s="272"/>
      <c r="VQF24" s="272"/>
      <c r="VQG24" s="272"/>
      <c r="VQH24" s="272"/>
      <c r="VQI24" s="272"/>
      <c r="VQJ24" s="272"/>
      <c r="VQK24" s="272"/>
      <c r="VQL24" s="272"/>
      <c r="VQM24" s="272"/>
      <c r="VQN24" s="272"/>
      <c r="VQO24" s="272"/>
      <c r="VQP24" s="272"/>
      <c r="VQQ24" s="272"/>
      <c r="VQR24" s="272"/>
      <c r="VQS24" s="272"/>
      <c r="VQT24" s="272"/>
      <c r="VQU24" s="272"/>
      <c r="VQV24" s="272"/>
      <c r="VQW24" s="272"/>
      <c r="VQX24" s="272"/>
      <c r="VQY24" s="272"/>
      <c r="VQZ24" s="272"/>
      <c r="VRA24" s="272"/>
      <c r="VRB24" s="272"/>
      <c r="VRC24" s="272"/>
      <c r="VRD24" s="272"/>
      <c r="VRE24" s="272"/>
      <c r="VRF24" s="272"/>
      <c r="VRG24" s="272"/>
      <c r="VRH24" s="272"/>
      <c r="VRI24" s="272"/>
      <c r="VRJ24" s="272"/>
      <c r="VRK24" s="272"/>
      <c r="VRL24" s="272"/>
      <c r="VRM24" s="272"/>
      <c r="VRN24" s="272"/>
      <c r="VRO24" s="272"/>
      <c r="VRP24" s="272"/>
      <c r="VRQ24" s="272"/>
      <c r="VRR24" s="272"/>
      <c r="VRS24" s="272"/>
      <c r="VRT24" s="272"/>
      <c r="VRU24" s="272"/>
      <c r="VRV24" s="272"/>
      <c r="VRW24" s="272"/>
      <c r="VRX24" s="272"/>
      <c r="VRY24" s="272"/>
      <c r="VRZ24" s="272"/>
      <c r="VSA24" s="272"/>
      <c r="VSB24" s="272"/>
      <c r="VSC24" s="272"/>
      <c r="VSD24" s="272"/>
      <c r="VSE24" s="272"/>
      <c r="VSF24" s="272"/>
      <c r="VSG24" s="272"/>
      <c r="VSH24" s="272"/>
      <c r="VSI24" s="272"/>
      <c r="VSJ24" s="272"/>
      <c r="VSK24" s="272"/>
      <c r="VSL24" s="272"/>
      <c r="VSM24" s="272"/>
      <c r="VSN24" s="272"/>
      <c r="VSO24" s="272"/>
      <c r="VSP24" s="272"/>
      <c r="VSQ24" s="272"/>
      <c r="VSR24" s="272"/>
      <c r="VSS24" s="272"/>
      <c r="VST24" s="272"/>
      <c r="VSU24" s="272"/>
      <c r="VSV24" s="272"/>
      <c r="VSW24" s="272"/>
      <c r="VSX24" s="272"/>
      <c r="VSY24" s="272"/>
      <c r="VSZ24" s="272"/>
      <c r="VTA24" s="272"/>
      <c r="VTB24" s="272"/>
      <c r="VTC24" s="272"/>
      <c r="VTD24" s="272"/>
      <c r="VTE24" s="272"/>
      <c r="VTF24" s="272"/>
      <c r="VTG24" s="272"/>
      <c r="VTH24" s="272"/>
      <c r="VTI24" s="272"/>
      <c r="VTJ24" s="272"/>
      <c r="VTK24" s="272"/>
      <c r="VTL24" s="272"/>
      <c r="VTM24" s="272"/>
      <c r="VTN24" s="272"/>
      <c r="VTO24" s="272"/>
      <c r="VTP24" s="272"/>
      <c r="VTQ24" s="272"/>
      <c r="VTR24" s="272"/>
      <c r="VTS24" s="272"/>
      <c r="VTT24" s="272"/>
      <c r="VTU24" s="272"/>
      <c r="VTV24" s="272"/>
      <c r="VTW24" s="272"/>
      <c r="VTX24" s="272"/>
      <c r="VTY24" s="272"/>
      <c r="VTZ24" s="272"/>
      <c r="VUA24" s="272"/>
      <c r="VUB24" s="272"/>
      <c r="VUC24" s="272"/>
      <c r="VUD24" s="272"/>
      <c r="VUE24" s="272"/>
      <c r="VUF24" s="272"/>
      <c r="VUG24" s="272"/>
      <c r="VUH24" s="272"/>
      <c r="VUI24" s="272"/>
      <c r="VUJ24" s="272"/>
      <c r="VUK24" s="272"/>
      <c r="VUL24" s="272"/>
      <c r="VUM24" s="272"/>
      <c r="VUN24" s="272"/>
      <c r="VUO24" s="272"/>
      <c r="VUP24" s="272"/>
      <c r="VUQ24" s="272"/>
      <c r="VUR24" s="272"/>
      <c r="VUS24" s="272"/>
      <c r="VUT24" s="272"/>
      <c r="VUU24" s="272"/>
      <c r="VUV24" s="272"/>
      <c r="VUW24" s="272"/>
      <c r="VUX24" s="272"/>
      <c r="VUY24" s="272"/>
      <c r="VUZ24" s="272"/>
      <c r="VVA24" s="272"/>
      <c r="VVB24" s="272"/>
      <c r="VVC24" s="272"/>
      <c r="VVD24" s="272"/>
      <c r="VVE24" s="272"/>
      <c r="VVF24" s="272"/>
      <c r="VVG24" s="272"/>
      <c r="VVH24" s="272"/>
      <c r="VVI24" s="272"/>
      <c r="VVJ24" s="272"/>
      <c r="VVK24" s="272"/>
      <c r="VVL24" s="272"/>
      <c r="VVM24" s="272"/>
      <c r="VVN24" s="272"/>
      <c r="VVO24" s="272"/>
      <c r="VVP24" s="272"/>
      <c r="VVQ24" s="272"/>
      <c r="VVR24" s="272"/>
      <c r="VVS24" s="272"/>
      <c r="VVT24" s="272"/>
      <c r="VVU24" s="272"/>
      <c r="VVV24" s="272"/>
      <c r="VVW24" s="272"/>
      <c r="VVX24" s="272"/>
      <c r="VVY24" s="272"/>
      <c r="VVZ24" s="272"/>
      <c r="VWA24" s="272"/>
      <c r="VWB24" s="272"/>
      <c r="VWC24" s="272"/>
      <c r="VWD24" s="272"/>
      <c r="VWE24" s="272"/>
      <c r="VWF24" s="272"/>
      <c r="VWG24" s="272"/>
      <c r="VWH24" s="272"/>
      <c r="VWI24" s="272"/>
      <c r="VWJ24" s="272"/>
      <c r="VWK24" s="272"/>
      <c r="VWL24" s="272"/>
      <c r="VWM24" s="272"/>
      <c r="VWN24" s="272"/>
      <c r="VWO24" s="272"/>
      <c r="VWP24" s="272"/>
      <c r="VWQ24" s="272"/>
      <c r="VWR24" s="272"/>
      <c r="VWS24" s="272"/>
      <c r="VWT24" s="272"/>
      <c r="VWU24" s="272"/>
      <c r="VWV24" s="272"/>
      <c r="VWW24" s="272"/>
      <c r="VWX24" s="272"/>
      <c r="VWY24" s="272"/>
      <c r="VWZ24" s="272"/>
      <c r="VXA24" s="272"/>
      <c r="VXB24" s="272"/>
      <c r="VXC24" s="272"/>
      <c r="VXD24" s="272"/>
      <c r="VXE24" s="272"/>
      <c r="VXF24" s="272"/>
      <c r="VXG24" s="272"/>
      <c r="VXH24" s="272"/>
      <c r="VXI24" s="272"/>
      <c r="VXJ24" s="272"/>
      <c r="VXK24" s="272"/>
      <c r="VXL24" s="272"/>
      <c r="VXM24" s="272"/>
      <c r="VXN24" s="272"/>
      <c r="VXO24" s="272"/>
      <c r="VXP24" s="272"/>
      <c r="VXQ24" s="272"/>
      <c r="VXR24" s="272"/>
      <c r="VXS24" s="272"/>
      <c r="VXT24" s="272"/>
      <c r="VXU24" s="272"/>
      <c r="VXV24" s="272"/>
      <c r="VXW24" s="272"/>
      <c r="VXX24" s="272"/>
      <c r="VXY24" s="272"/>
      <c r="VXZ24" s="272"/>
      <c r="VYA24" s="272"/>
      <c r="VYB24" s="272"/>
      <c r="VYC24" s="272"/>
      <c r="VYD24" s="272"/>
      <c r="VYE24" s="272"/>
      <c r="VYF24" s="272"/>
      <c r="VYG24" s="272"/>
      <c r="VYH24" s="272"/>
      <c r="VYI24" s="272"/>
      <c r="VYJ24" s="272"/>
      <c r="VYK24" s="272"/>
      <c r="VYL24" s="272"/>
      <c r="VYM24" s="272"/>
      <c r="VYN24" s="272"/>
      <c r="VYO24" s="272"/>
      <c r="VYP24" s="272"/>
      <c r="VYQ24" s="272"/>
      <c r="VYR24" s="272"/>
      <c r="VYS24" s="272"/>
      <c r="VYT24" s="272"/>
      <c r="VYU24" s="272"/>
      <c r="VYV24" s="272"/>
      <c r="VYW24" s="272"/>
      <c r="VYX24" s="272"/>
      <c r="VYY24" s="272"/>
      <c r="VYZ24" s="272"/>
      <c r="VZA24" s="272"/>
      <c r="VZB24" s="272"/>
      <c r="VZC24" s="272"/>
      <c r="VZD24" s="272"/>
      <c r="VZE24" s="272"/>
      <c r="VZF24" s="272"/>
      <c r="VZG24" s="272"/>
      <c r="VZH24" s="272"/>
      <c r="VZI24" s="272"/>
      <c r="VZJ24" s="272"/>
      <c r="VZK24" s="272"/>
      <c r="VZL24" s="272"/>
      <c r="VZM24" s="272"/>
      <c r="VZN24" s="272"/>
      <c r="VZO24" s="272"/>
      <c r="VZP24" s="272"/>
      <c r="VZQ24" s="272"/>
      <c r="VZR24" s="272"/>
      <c r="VZS24" s="272"/>
      <c r="VZT24" s="272"/>
      <c r="VZU24" s="272"/>
      <c r="VZV24" s="272"/>
      <c r="VZW24" s="272"/>
      <c r="VZX24" s="272"/>
      <c r="VZY24" s="272"/>
      <c r="VZZ24" s="272"/>
      <c r="WAA24" s="272"/>
      <c r="WAB24" s="272"/>
      <c r="WAC24" s="272"/>
      <c r="WAD24" s="272"/>
      <c r="WAE24" s="272"/>
      <c r="WAF24" s="272"/>
      <c r="WAG24" s="272"/>
      <c r="WAH24" s="272"/>
      <c r="WAI24" s="272"/>
      <c r="WAJ24" s="272"/>
      <c r="WAK24" s="272"/>
      <c r="WAL24" s="272"/>
      <c r="WAM24" s="272"/>
      <c r="WAN24" s="272"/>
      <c r="WAO24" s="272"/>
      <c r="WAP24" s="272"/>
      <c r="WAQ24" s="272"/>
      <c r="WAR24" s="272"/>
      <c r="WAS24" s="272"/>
      <c r="WAT24" s="272"/>
      <c r="WAU24" s="272"/>
      <c r="WAV24" s="272"/>
      <c r="WAW24" s="272"/>
      <c r="WAX24" s="272"/>
      <c r="WAY24" s="272"/>
      <c r="WAZ24" s="272"/>
      <c r="WBA24" s="272"/>
      <c r="WBB24" s="272"/>
      <c r="WBC24" s="272"/>
      <c r="WBD24" s="272"/>
      <c r="WBE24" s="272"/>
      <c r="WBF24" s="272"/>
      <c r="WBG24" s="272"/>
      <c r="WBH24" s="272"/>
      <c r="WBI24" s="272"/>
      <c r="WBJ24" s="272"/>
      <c r="WBK24" s="272"/>
      <c r="WBL24" s="272"/>
      <c r="WBM24" s="272"/>
      <c r="WBN24" s="272"/>
      <c r="WBO24" s="272"/>
      <c r="WBP24" s="272"/>
      <c r="WBQ24" s="272"/>
      <c r="WBR24" s="272"/>
      <c r="WBS24" s="272"/>
      <c r="WBT24" s="272"/>
      <c r="WBU24" s="272"/>
      <c r="WBV24" s="272"/>
      <c r="WBW24" s="272"/>
      <c r="WBX24" s="272"/>
      <c r="WBY24" s="272"/>
      <c r="WBZ24" s="272"/>
      <c r="WCA24" s="272"/>
      <c r="WCB24" s="272"/>
      <c r="WCC24" s="272"/>
      <c r="WCD24" s="272"/>
      <c r="WCE24" s="272"/>
      <c r="WCF24" s="272"/>
      <c r="WCG24" s="272"/>
      <c r="WCH24" s="272"/>
      <c r="WCI24" s="272"/>
      <c r="WCJ24" s="272"/>
      <c r="WCK24" s="272"/>
      <c r="WCL24" s="272"/>
      <c r="WCM24" s="272"/>
      <c r="WCN24" s="272"/>
      <c r="WCO24" s="272"/>
      <c r="WCP24" s="272"/>
      <c r="WCQ24" s="272"/>
      <c r="WCR24" s="272"/>
      <c r="WCS24" s="272"/>
      <c r="WCT24" s="272"/>
      <c r="WCU24" s="272"/>
      <c r="WCV24" s="272"/>
      <c r="WCW24" s="272"/>
      <c r="WCX24" s="272"/>
      <c r="WCY24" s="272"/>
      <c r="WCZ24" s="272"/>
      <c r="WDA24" s="272"/>
      <c r="WDB24" s="272"/>
      <c r="WDC24" s="272"/>
      <c r="WDD24" s="272"/>
      <c r="WDE24" s="272"/>
      <c r="WDF24" s="272"/>
      <c r="WDG24" s="272"/>
      <c r="WDH24" s="272"/>
      <c r="WDI24" s="272"/>
      <c r="WDJ24" s="272"/>
      <c r="WDK24" s="272"/>
      <c r="WDL24" s="272"/>
      <c r="WDM24" s="272"/>
      <c r="WDN24" s="272"/>
      <c r="WDO24" s="272"/>
      <c r="WDP24" s="272"/>
      <c r="WDQ24" s="272"/>
      <c r="WDR24" s="272"/>
      <c r="WDS24" s="272"/>
      <c r="WDT24" s="272"/>
      <c r="WDU24" s="272"/>
      <c r="WDV24" s="272"/>
      <c r="WDW24" s="272"/>
      <c r="WDX24" s="272"/>
      <c r="WDY24" s="272"/>
      <c r="WDZ24" s="272"/>
      <c r="WEA24" s="272"/>
      <c r="WEB24" s="272"/>
      <c r="WEC24" s="272"/>
      <c r="WED24" s="272"/>
      <c r="WEE24" s="272"/>
      <c r="WEF24" s="272"/>
      <c r="WEG24" s="272"/>
      <c r="WEH24" s="272"/>
      <c r="WEI24" s="272"/>
      <c r="WEJ24" s="272"/>
      <c r="WEK24" s="272"/>
      <c r="WEL24" s="272"/>
      <c r="WEM24" s="272"/>
      <c r="WEN24" s="272"/>
      <c r="WEO24" s="272"/>
      <c r="WEP24" s="272"/>
      <c r="WEQ24" s="272"/>
      <c r="WER24" s="272"/>
      <c r="WES24" s="272"/>
      <c r="WET24" s="272"/>
      <c r="WEU24" s="272"/>
      <c r="WEV24" s="272"/>
      <c r="WEW24" s="272"/>
      <c r="WEX24" s="272"/>
      <c r="WEY24" s="272"/>
      <c r="WEZ24" s="272"/>
      <c r="WFA24" s="272"/>
      <c r="WFB24" s="272"/>
      <c r="WFC24" s="272"/>
      <c r="WFD24" s="272"/>
      <c r="WFE24" s="272"/>
      <c r="WFF24" s="272"/>
      <c r="WFG24" s="272"/>
      <c r="WFH24" s="272"/>
      <c r="WFI24" s="272"/>
      <c r="WFJ24" s="272"/>
      <c r="WFK24" s="272"/>
      <c r="WFL24" s="272"/>
      <c r="WFM24" s="272"/>
      <c r="WFN24" s="272"/>
      <c r="WFO24" s="272"/>
      <c r="WFP24" s="272"/>
      <c r="WFQ24" s="272"/>
      <c r="WFR24" s="272"/>
      <c r="WFS24" s="272"/>
      <c r="WFT24" s="272"/>
      <c r="WFU24" s="272"/>
      <c r="WFV24" s="272"/>
      <c r="WFW24" s="272"/>
      <c r="WFX24" s="272"/>
      <c r="WFY24" s="272"/>
      <c r="WFZ24" s="272"/>
      <c r="WGA24" s="272"/>
      <c r="WGB24" s="272"/>
      <c r="WGC24" s="272"/>
      <c r="WGD24" s="272"/>
      <c r="WGE24" s="272"/>
      <c r="WGF24" s="272"/>
      <c r="WGG24" s="272"/>
      <c r="WGH24" s="272"/>
      <c r="WGI24" s="272"/>
      <c r="WGJ24" s="272"/>
      <c r="WGK24" s="272"/>
      <c r="WGL24" s="272"/>
      <c r="WGM24" s="272"/>
      <c r="WGN24" s="272"/>
      <c r="WGO24" s="272"/>
      <c r="WGP24" s="272"/>
      <c r="WGQ24" s="272"/>
      <c r="WGR24" s="272"/>
      <c r="WGS24" s="272"/>
      <c r="WGT24" s="272"/>
      <c r="WGU24" s="272"/>
      <c r="WGV24" s="272"/>
      <c r="WGW24" s="272"/>
      <c r="WGX24" s="272"/>
      <c r="WGY24" s="272"/>
      <c r="WGZ24" s="272"/>
      <c r="WHA24" s="272"/>
      <c r="WHB24" s="272"/>
      <c r="WHC24" s="272"/>
      <c r="WHD24" s="272"/>
      <c r="WHE24" s="272"/>
      <c r="WHF24" s="272"/>
      <c r="WHG24" s="272"/>
      <c r="WHH24" s="272"/>
      <c r="WHI24" s="272"/>
      <c r="WHJ24" s="272"/>
      <c r="WHK24" s="272"/>
      <c r="WHL24" s="272"/>
      <c r="WHM24" s="272"/>
      <c r="WHN24" s="272"/>
      <c r="WHO24" s="272"/>
      <c r="WHP24" s="272"/>
      <c r="WHQ24" s="272"/>
      <c r="WHR24" s="272"/>
      <c r="WHS24" s="272"/>
      <c r="WHT24" s="272"/>
      <c r="WHU24" s="272"/>
      <c r="WHV24" s="272"/>
      <c r="WHW24" s="272"/>
      <c r="WHX24" s="272"/>
      <c r="WHY24" s="272"/>
      <c r="WHZ24" s="272"/>
      <c r="WIA24" s="272"/>
      <c r="WIB24" s="272"/>
      <c r="WIC24" s="272"/>
      <c r="WID24" s="272"/>
      <c r="WIE24" s="272"/>
      <c r="WIF24" s="272"/>
      <c r="WIG24" s="272"/>
      <c r="WIH24" s="272"/>
      <c r="WII24" s="272"/>
      <c r="WIJ24" s="272"/>
      <c r="WIK24" s="272"/>
      <c r="WIL24" s="272"/>
      <c r="WIM24" s="272"/>
      <c r="WIN24" s="272"/>
      <c r="WIO24" s="272"/>
      <c r="WIP24" s="272"/>
      <c r="WIQ24" s="272"/>
      <c r="WIR24" s="272"/>
      <c r="WIS24" s="272"/>
      <c r="WIT24" s="272"/>
      <c r="WIU24" s="272"/>
      <c r="WIV24" s="272"/>
      <c r="WIW24" s="272"/>
      <c r="WIX24" s="272"/>
      <c r="WIY24" s="272"/>
      <c r="WIZ24" s="272"/>
      <c r="WJA24" s="272"/>
      <c r="WJB24" s="272"/>
      <c r="WJC24" s="272"/>
      <c r="WJD24" s="272"/>
      <c r="WJE24" s="272"/>
      <c r="WJF24" s="272"/>
      <c r="WJG24" s="272"/>
      <c r="WJH24" s="272"/>
      <c r="WJI24" s="272"/>
      <c r="WJJ24" s="272"/>
      <c r="WJK24" s="272"/>
      <c r="WJL24" s="272"/>
      <c r="WJM24" s="272"/>
      <c r="WJN24" s="272"/>
      <c r="WJO24" s="272"/>
      <c r="WJP24" s="272"/>
      <c r="WJQ24" s="272"/>
      <c r="WJR24" s="272"/>
      <c r="WJS24" s="272"/>
      <c r="WJT24" s="272"/>
      <c r="WJU24" s="272"/>
      <c r="WJV24" s="272"/>
      <c r="WJW24" s="272"/>
      <c r="WJX24" s="272"/>
      <c r="WJY24" s="272"/>
      <c r="WJZ24" s="272"/>
      <c r="WKA24" s="272"/>
      <c r="WKB24" s="272"/>
      <c r="WKC24" s="272"/>
      <c r="WKD24" s="272"/>
      <c r="WKE24" s="272"/>
      <c r="WKF24" s="272"/>
      <c r="WKG24" s="272"/>
      <c r="WKH24" s="272"/>
      <c r="WKI24" s="272"/>
      <c r="WKJ24" s="272"/>
      <c r="WKK24" s="272"/>
      <c r="WKL24" s="272"/>
      <c r="WKM24" s="272"/>
      <c r="WKN24" s="272"/>
      <c r="WKO24" s="272"/>
      <c r="WKP24" s="272"/>
      <c r="WKQ24" s="272"/>
      <c r="WKR24" s="272"/>
      <c r="WKS24" s="272"/>
      <c r="WKT24" s="272"/>
      <c r="WKU24" s="272"/>
      <c r="WKV24" s="272"/>
      <c r="WKW24" s="272"/>
      <c r="WKX24" s="272"/>
      <c r="WKY24" s="272"/>
      <c r="WKZ24" s="272"/>
      <c r="WLA24" s="272"/>
      <c r="WLB24" s="272"/>
      <c r="WLC24" s="272"/>
      <c r="WLD24" s="272"/>
      <c r="WLE24" s="272"/>
      <c r="WLF24" s="272"/>
      <c r="WLG24" s="272"/>
      <c r="WLH24" s="272"/>
      <c r="WLI24" s="272"/>
      <c r="WLJ24" s="272"/>
      <c r="WLK24" s="272"/>
      <c r="WLL24" s="272"/>
      <c r="WLM24" s="272"/>
      <c r="WLN24" s="272"/>
      <c r="WLO24" s="272"/>
      <c r="WLP24" s="272"/>
      <c r="WLQ24" s="272"/>
      <c r="WLR24" s="272"/>
      <c r="WLS24" s="272"/>
      <c r="WLT24" s="272"/>
      <c r="WLU24" s="272"/>
      <c r="WLV24" s="272"/>
      <c r="WLW24" s="272"/>
      <c r="WLX24" s="272"/>
      <c r="WLY24" s="272"/>
      <c r="WLZ24" s="272"/>
      <c r="WMA24" s="272"/>
      <c r="WMB24" s="272"/>
      <c r="WMC24" s="272"/>
      <c r="WMD24" s="272"/>
      <c r="WME24" s="272"/>
      <c r="WMF24" s="272"/>
      <c r="WMG24" s="272"/>
      <c r="WMH24" s="272"/>
      <c r="WMI24" s="272"/>
      <c r="WMJ24" s="272"/>
      <c r="WMK24" s="272"/>
      <c r="WML24" s="272"/>
      <c r="WMM24" s="272"/>
      <c r="WMN24" s="272"/>
      <c r="WMO24" s="272"/>
      <c r="WMP24" s="272"/>
      <c r="WMQ24" s="272"/>
      <c r="WMR24" s="272"/>
      <c r="WMS24" s="272"/>
      <c r="WMT24" s="272"/>
      <c r="WMU24" s="272"/>
      <c r="WMV24" s="272"/>
      <c r="WMW24" s="272"/>
      <c r="WMX24" s="272"/>
      <c r="WMY24" s="272"/>
      <c r="WMZ24" s="272"/>
      <c r="WNA24" s="272"/>
      <c r="WNB24" s="272"/>
      <c r="WNC24" s="272"/>
      <c r="WND24" s="272"/>
      <c r="WNE24" s="272"/>
      <c r="WNF24" s="272"/>
      <c r="WNG24" s="272"/>
      <c r="WNH24" s="272"/>
      <c r="WNI24" s="272"/>
      <c r="WNJ24" s="272"/>
      <c r="WNK24" s="272"/>
      <c r="WNL24" s="272"/>
      <c r="WNM24" s="272"/>
      <c r="WNN24" s="272"/>
      <c r="WNO24" s="272"/>
      <c r="WNP24" s="272"/>
      <c r="WNQ24" s="272"/>
      <c r="WNR24" s="272"/>
      <c r="WNS24" s="272"/>
      <c r="WNT24" s="272"/>
      <c r="WNU24" s="272"/>
      <c r="WNV24" s="272"/>
      <c r="WNW24" s="272"/>
      <c r="WNX24" s="272"/>
      <c r="WNY24" s="272"/>
      <c r="WNZ24" s="272"/>
      <c r="WOA24" s="272"/>
      <c r="WOB24" s="272"/>
      <c r="WOC24" s="272"/>
      <c r="WOD24" s="272"/>
      <c r="WOE24" s="272"/>
      <c r="WOF24" s="272"/>
      <c r="WOG24" s="272"/>
      <c r="WOH24" s="272"/>
      <c r="WOI24" s="272"/>
      <c r="WOJ24" s="272"/>
      <c r="WOK24" s="272"/>
      <c r="WOL24" s="272"/>
      <c r="WOM24" s="272"/>
      <c r="WON24" s="272"/>
      <c r="WOO24" s="272"/>
      <c r="WOP24" s="272"/>
      <c r="WOQ24" s="272"/>
      <c r="WOR24" s="272"/>
      <c r="WOS24" s="272"/>
      <c r="WOT24" s="272"/>
      <c r="WOU24" s="272"/>
      <c r="WOV24" s="272"/>
      <c r="WOW24" s="272"/>
      <c r="WOX24" s="272"/>
      <c r="WOY24" s="272"/>
      <c r="WOZ24" s="272"/>
      <c r="WPA24" s="272"/>
      <c r="WPB24" s="272"/>
      <c r="WPC24" s="272"/>
      <c r="WPD24" s="272"/>
      <c r="WPE24" s="272"/>
      <c r="WPF24" s="272"/>
      <c r="WPG24" s="272"/>
      <c r="WPH24" s="272"/>
      <c r="WPI24" s="272"/>
      <c r="WPJ24" s="272"/>
      <c r="WPK24" s="272"/>
      <c r="WPL24" s="272"/>
      <c r="WPM24" s="272"/>
      <c r="WPN24" s="272"/>
      <c r="WPO24" s="272"/>
      <c r="WPP24" s="272"/>
      <c r="WPQ24" s="272"/>
      <c r="WPR24" s="272"/>
      <c r="WPS24" s="272"/>
      <c r="WPT24" s="272"/>
      <c r="WPU24" s="272"/>
      <c r="WPV24" s="272"/>
      <c r="WPW24" s="272"/>
      <c r="WPX24" s="272"/>
      <c r="WPY24" s="272"/>
      <c r="WPZ24" s="272"/>
      <c r="WQA24" s="272"/>
      <c r="WQB24" s="272"/>
      <c r="WQC24" s="272"/>
      <c r="WQD24" s="272"/>
      <c r="WQE24" s="272"/>
      <c r="WQF24" s="272"/>
      <c r="WQG24" s="272"/>
      <c r="WQH24" s="272"/>
      <c r="WQI24" s="272"/>
      <c r="WQJ24" s="272"/>
      <c r="WQK24" s="272"/>
      <c r="WQL24" s="272"/>
      <c r="WQM24" s="272"/>
      <c r="WQN24" s="272"/>
      <c r="WQO24" s="272"/>
      <c r="WQP24" s="272"/>
      <c r="WQQ24" s="272"/>
      <c r="WQR24" s="272"/>
      <c r="WQS24" s="272"/>
      <c r="WQT24" s="272"/>
      <c r="WQU24" s="272"/>
      <c r="WQV24" s="272"/>
      <c r="WQW24" s="272"/>
      <c r="WQX24" s="272"/>
      <c r="WQY24" s="272"/>
      <c r="WQZ24" s="272"/>
      <c r="WRA24" s="272"/>
      <c r="WRB24" s="272"/>
      <c r="WRC24" s="272"/>
      <c r="WRD24" s="272"/>
      <c r="WRE24" s="272"/>
      <c r="WRF24" s="272"/>
      <c r="WRG24" s="272"/>
      <c r="WRH24" s="272"/>
      <c r="WRI24" s="272"/>
      <c r="WRJ24" s="272"/>
      <c r="WRK24" s="272"/>
      <c r="WRL24" s="272"/>
      <c r="WRM24" s="272"/>
      <c r="WRN24" s="272"/>
      <c r="WRO24" s="272"/>
      <c r="WRP24" s="272"/>
      <c r="WRQ24" s="272"/>
      <c r="WRR24" s="272"/>
      <c r="WRS24" s="272"/>
      <c r="WRT24" s="272"/>
      <c r="WRU24" s="272"/>
      <c r="WRV24" s="272"/>
      <c r="WRW24" s="272"/>
      <c r="WRX24" s="272"/>
      <c r="WRY24" s="272"/>
      <c r="WRZ24" s="272"/>
      <c r="WSA24" s="272"/>
      <c r="WSB24" s="272"/>
      <c r="WSC24" s="272"/>
      <c r="WSD24" s="272"/>
      <c r="WSE24" s="272"/>
      <c r="WSF24" s="272"/>
      <c r="WSG24" s="272"/>
      <c r="WSH24" s="272"/>
      <c r="WSI24" s="272"/>
      <c r="WSJ24" s="272"/>
      <c r="WSK24" s="272"/>
      <c r="WSL24" s="272"/>
      <c r="WSM24" s="272"/>
      <c r="WSN24" s="272"/>
      <c r="WSO24" s="272"/>
      <c r="WSP24" s="272"/>
      <c r="WSQ24" s="272"/>
      <c r="WSR24" s="272"/>
      <c r="WSS24" s="272"/>
      <c r="WST24" s="272"/>
      <c r="WSU24" s="272"/>
      <c r="WSV24" s="272"/>
      <c r="WSW24" s="272"/>
      <c r="WSX24" s="272"/>
      <c r="WSY24" s="272"/>
      <c r="WSZ24" s="272"/>
      <c r="WTA24" s="272"/>
      <c r="WTB24" s="272"/>
      <c r="WTC24" s="272"/>
      <c r="WTD24" s="272"/>
      <c r="WTE24" s="272"/>
      <c r="WTF24" s="272"/>
      <c r="WTG24" s="272"/>
      <c r="WTH24" s="272"/>
      <c r="WTI24" s="272"/>
      <c r="WTJ24" s="272"/>
      <c r="WTK24" s="272"/>
      <c r="WTL24" s="272"/>
      <c r="WTM24" s="272"/>
      <c r="WTN24" s="272"/>
      <c r="WTO24" s="272"/>
      <c r="WTP24" s="272"/>
      <c r="WTQ24" s="272"/>
      <c r="WTR24" s="272"/>
      <c r="WTS24" s="272"/>
      <c r="WTT24" s="272"/>
      <c r="WTU24" s="272"/>
      <c r="WTV24" s="272"/>
      <c r="WTW24" s="272"/>
      <c r="WTX24" s="272"/>
      <c r="WTY24" s="272"/>
      <c r="WTZ24" s="272"/>
      <c r="WUA24" s="272"/>
      <c r="WUB24" s="272"/>
      <c r="WUC24" s="272"/>
      <c r="WUD24" s="272"/>
      <c r="WUE24" s="272"/>
      <c r="WUF24" s="272"/>
      <c r="WUG24" s="272"/>
      <c r="WUH24" s="272"/>
      <c r="WUI24" s="272"/>
      <c r="WUJ24" s="272"/>
      <c r="WUK24" s="272"/>
      <c r="WUL24" s="272"/>
      <c r="WUM24" s="272"/>
      <c r="WUN24" s="272"/>
      <c r="WUO24" s="272"/>
      <c r="WUP24" s="272"/>
      <c r="WUQ24" s="272"/>
      <c r="WUR24" s="272"/>
      <c r="WUS24" s="272"/>
      <c r="WUT24" s="272"/>
      <c r="WUU24" s="272"/>
      <c r="WUV24" s="272"/>
      <c r="WUW24" s="272"/>
      <c r="WUX24" s="272"/>
      <c r="WUY24" s="272"/>
      <c r="WUZ24" s="272"/>
      <c r="WVA24" s="272"/>
      <c r="WVB24" s="272"/>
      <c r="WVC24" s="272"/>
      <c r="WVD24" s="272"/>
      <c r="WVE24" s="272"/>
      <c r="WVF24" s="272"/>
      <c r="WVG24" s="272"/>
      <c r="WVH24" s="272"/>
      <c r="WVI24" s="272"/>
      <c r="WVJ24" s="272"/>
      <c r="WVK24" s="272"/>
      <c r="WVL24" s="272"/>
      <c r="WVM24" s="272"/>
      <c r="WVN24" s="272"/>
      <c r="WVO24" s="272"/>
      <c r="WVP24" s="272"/>
      <c r="WVQ24" s="272"/>
      <c r="WVR24" s="272"/>
      <c r="WVS24" s="272"/>
      <c r="WVT24" s="272"/>
      <c r="WVU24" s="272"/>
      <c r="WVV24" s="272"/>
      <c r="WVW24" s="272"/>
      <c r="WVX24" s="272"/>
      <c r="WVY24" s="272"/>
      <c r="WVZ24" s="272"/>
      <c r="WWA24" s="272"/>
      <c r="WWB24" s="272"/>
      <c r="WWC24" s="272"/>
      <c r="WWD24" s="272"/>
      <c r="WWE24" s="272"/>
      <c r="WWF24" s="272"/>
      <c r="WWG24" s="272"/>
      <c r="WWH24" s="272"/>
      <c r="WWI24" s="272"/>
      <c r="WWJ24" s="272"/>
      <c r="WWK24" s="272"/>
      <c r="WWL24" s="272"/>
      <c r="WWM24" s="272"/>
      <c r="WWN24" s="272"/>
      <c r="WWO24" s="272"/>
      <c r="WWP24" s="272"/>
      <c r="WWQ24" s="272"/>
      <c r="WWR24" s="272"/>
      <c r="WWS24" s="272"/>
      <c r="WWT24" s="272"/>
      <c r="WWU24" s="272"/>
      <c r="WWV24" s="272"/>
      <c r="WWW24" s="272"/>
      <c r="WWX24" s="272"/>
      <c r="WWY24" s="272"/>
      <c r="WWZ24" s="272"/>
      <c r="WXA24" s="272"/>
      <c r="WXB24" s="272"/>
      <c r="WXC24" s="272"/>
      <c r="WXD24" s="272"/>
      <c r="WXE24" s="272"/>
      <c r="WXF24" s="272"/>
      <c r="WXG24" s="272"/>
      <c r="WXH24" s="272"/>
      <c r="WXI24" s="272"/>
      <c r="WXJ24" s="272"/>
      <c r="WXK24" s="272"/>
      <c r="WXL24" s="272"/>
      <c r="WXM24" s="272"/>
      <c r="WXN24" s="272"/>
      <c r="WXO24" s="272"/>
      <c r="WXP24" s="272"/>
      <c r="WXQ24" s="272"/>
      <c r="WXR24" s="272"/>
      <c r="WXS24" s="272"/>
      <c r="WXT24" s="272"/>
      <c r="WXU24" s="272"/>
      <c r="WXV24" s="272"/>
      <c r="WXW24" s="272"/>
      <c r="WXX24" s="272"/>
      <c r="WXY24" s="272"/>
      <c r="WXZ24" s="272"/>
      <c r="WYA24" s="272"/>
      <c r="WYB24" s="272"/>
      <c r="WYC24" s="272"/>
      <c r="WYD24" s="272"/>
      <c r="WYE24" s="272"/>
      <c r="WYF24" s="272"/>
      <c r="WYG24" s="272"/>
      <c r="WYH24" s="272"/>
      <c r="WYI24" s="272"/>
      <c r="WYJ24" s="272"/>
      <c r="WYK24" s="272"/>
      <c r="WYL24" s="272"/>
      <c r="WYM24" s="272"/>
      <c r="WYN24" s="272"/>
      <c r="WYO24" s="272"/>
      <c r="WYP24" s="272"/>
      <c r="WYQ24" s="272"/>
      <c r="WYR24" s="272"/>
      <c r="WYS24" s="272"/>
      <c r="WYT24" s="272"/>
      <c r="WYU24" s="272"/>
      <c r="WYV24" s="272"/>
      <c r="WYW24" s="272"/>
      <c r="WYX24" s="272"/>
      <c r="WYY24" s="272"/>
      <c r="WYZ24" s="272"/>
      <c r="WZA24" s="272"/>
      <c r="WZB24" s="272"/>
      <c r="WZC24" s="272"/>
      <c r="WZD24" s="272"/>
      <c r="WZE24" s="272"/>
      <c r="WZF24" s="272"/>
      <c r="WZG24" s="272"/>
      <c r="WZH24" s="272"/>
      <c r="WZI24" s="272"/>
      <c r="WZJ24" s="272"/>
      <c r="WZK24" s="272"/>
      <c r="WZL24" s="272"/>
      <c r="WZM24" s="272"/>
      <c r="WZN24" s="272"/>
      <c r="WZO24" s="272"/>
      <c r="WZP24" s="272"/>
      <c r="WZQ24" s="272"/>
      <c r="WZR24" s="272"/>
      <c r="WZS24" s="272"/>
      <c r="WZT24" s="272"/>
      <c r="WZU24" s="272"/>
      <c r="WZV24" s="272"/>
      <c r="WZW24" s="272"/>
      <c r="WZX24" s="272"/>
      <c r="WZY24" s="272"/>
      <c r="WZZ24" s="272"/>
      <c r="XAA24" s="272"/>
      <c r="XAB24" s="272"/>
      <c r="XAC24" s="272"/>
      <c r="XAD24" s="272"/>
      <c r="XAE24" s="272"/>
      <c r="XAF24" s="272"/>
      <c r="XAG24" s="272"/>
      <c r="XAH24" s="272"/>
      <c r="XAI24" s="272"/>
      <c r="XAJ24" s="272"/>
      <c r="XAK24" s="272"/>
      <c r="XAL24" s="272"/>
      <c r="XAM24" s="272"/>
      <c r="XAN24" s="272"/>
      <c r="XAO24" s="272"/>
      <c r="XAP24" s="272"/>
      <c r="XAQ24" s="272"/>
      <c r="XAR24" s="272"/>
      <c r="XAS24" s="272"/>
      <c r="XAT24" s="272"/>
      <c r="XAU24" s="272"/>
      <c r="XAV24" s="272"/>
      <c r="XAW24" s="272"/>
      <c r="XAX24" s="272"/>
      <c r="XAY24" s="272"/>
      <c r="XAZ24" s="272"/>
      <c r="XBA24" s="272"/>
      <c r="XBB24" s="272"/>
      <c r="XBC24" s="272"/>
      <c r="XBD24" s="272"/>
      <c r="XBE24" s="272"/>
      <c r="XBF24" s="272"/>
      <c r="XBG24" s="272"/>
      <c r="XBH24" s="272"/>
      <c r="XBI24" s="272"/>
      <c r="XBJ24" s="272"/>
      <c r="XBK24" s="272"/>
      <c r="XBL24" s="272"/>
      <c r="XBM24" s="272"/>
      <c r="XBN24" s="272"/>
      <c r="XBO24" s="272"/>
      <c r="XBP24" s="272"/>
      <c r="XBQ24" s="272"/>
      <c r="XBR24" s="272"/>
      <c r="XBS24" s="272"/>
      <c r="XBT24" s="272"/>
      <c r="XBU24" s="272"/>
      <c r="XBV24" s="272"/>
      <c r="XBW24" s="272"/>
      <c r="XBX24" s="272"/>
      <c r="XBY24" s="272"/>
      <c r="XBZ24" s="272"/>
      <c r="XCA24" s="272"/>
      <c r="XCB24" s="272"/>
      <c r="XCC24" s="272"/>
      <c r="XCD24" s="272"/>
      <c r="XCE24" s="272"/>
      <c r="XCF24" s="272"/>
      <c r="XCG24" s="272"/>
      <c r="XCH24" s="272"/>
      <c r="XCI24" s="272"/>
      <c r="XCJ24" s="272"/>
      <c r="XCK24" s="272"/>
      <c r="XCL24" s="272"/>
      <c r="XCM24" s="272"/>
      <c r="XCN24" s="272"/>
      <c r="XCO24" s="272"/>
      <c r="XCP24" s="272"/>
      <c r="XCQ24" s="272"/>
      <c r="XCR24" s="272"/>
      <c r="XCS24" s="272"/>
      <c r="XCT24" s="272"/>
      <c r="XCU24" s="272"/>
      <c r="XCV24" s="272"/>
      <c r="XCW24" s="272"/>
      <c r="XCX24" s="272"/>
      <c r="XCY24" s="272"/>
      <c r="XCZ24" s="272"/>
      <c r="XDA24" s="272"/>
      <c r="XDB24" s="272"/>
      <c r="XDC24" s="272"/>
      <c r="XDD24" s="272"/>
      <c r="XDE24" s="272"/>
      <c r="XDF24" s="272"/>
      <c r="XDG24" s="272"/>
      <c r="XDH24" s="272"/>
      <c r="XDI24" s="272"/>
      <c r="XDJ24" s="272"/>
      <c r="XDK24" s="272"/>
      <c r="XDL24" s="272"/>
      <c r="XDM24" s="272"/>
      <c r="XDN24" s="272"/>
      <c r="XDO24" s="272"/>
      <c r="XDP24" s="272"/>
      <c r="XDQ24" s="272"/>
      <c r="XDR24" s="272"/>
      <c r="XDS24" s="272"/>
      <c r="XDT24" s="272"/>
      <c r="XDU24" s="272"/>
      <c r="XDV24" s="272"/>
      <c r="XDW24" s="272"/>
      <c r="XDX24" s="272"/>
      <c r="XDY24" s="272"/>
      <c r="XDZ24" s="272"/>
      <c r="XEA24" s="272"/>
      <c r="XEB24" s="272"/>
      <c r="XEC24" s="272"/>
      <c r="XED24" s="272"/>
      <c r="XEE24" s="272"/>
      <c r="XEF24" s="272"/>
      <c r="XEG24" s="272"/>
      <c r="XEH24" s="272"/>
      <c r="XEI24" s="272"/>
      <c r="XEJ24" s="272"/>
      <c r="XEK24" s="272"/>
      <c r="XEL24" s="272"/>
      <c r="XEM24" s="272"/>
      <c r="XEN24" s="272"/>
      <c r="XEO24" s="272"/>
      <c r="XEP24" s="272"/>
      <c r="XEQ24" s="272"/>
      <c r="XER24" s="272"/>
      <c r="XES24" s="272"/>
    </row>
    <row r="25" spans="1:16373" s="290" customFormat="1" x14ac:dyDescent="0.3">
      <c r="A25" s="56"/>
      <c r="B25" s="35" t="s">
        <v>298</v>
      </c>
      <c r="C25" s="35" t="s">
        <v>61</v>
      </c>
      <c r="D25" s="48" t="s">
        <v>297</v>
      </c>
      <c r="E25" s="231"/>
      <c r="F25" s="113"/>
      <c r="G25" s="113"/>
      <c r="H25" s="113"/>
      <c r="I25" s="113"/>
      <c r="J25" s="113"/>
      <c r="K25" s="51" t="s">
        <v>102</v>
      </c>
      <c r="L25" s="51" t="s">
        <v>102</v>
      </c>
      <c r="M25" s="51" t="s">
        <v>102</v>
      </c>
      <c r="N25" s="51" t="s">
        <v>102</v>
      </c>
      <c r="O25" s="340">
        <v>61.1</v>
      </c>
      <c r="P25" s="272"/>
      <c r="Q25" s="272"/>
      <c r="R25" s="272"/>
      <c r="S25" s="272"/>
      <c r="T25" s="272"/>
      <c r="U25" s="272"/>
      <c r="V25" s="272"/>
      <c r="W25" s="272"/>
      <c r="X25" s="272"/>
      <c r="Y25" s="272"/>
      <c r="Z25" s="272"/>
      <c r="AA25" s="272"/>
      <c r="AB25" s="272"/>
      <c r="AC25" s="272"/>
      <c r="AD25" s="272"/>
      <c r="AE25" s="272"/>
      <c r="AF25" s="272"/>
      <c r="AG25" s="272"/>
      <c r="AH25" s="272"/>
      <c r="AI25" s="272"/>
      <c r="AJ25" s="272"/>
      <c r="AK25" s="272"/>
      <c r="AL25" s="272"/>
      <c r="AM25" s="272"/>
      <c r="AN25" s="272"/>
      <c r="AO25" s="272"/>
      <c r="AP25" s="272"/>
      <c r="AQ25" s="272"/>
      <c r="AR25" s="272"/>
      <c r="AS25" s="272"/>
      <c r="AT25" s="272"/>
      <c r="AU25" s="272"/>
      <c r="AV25" s="272"/>
      <c r="AW25" s="272"/>
      <c r="AX25" s="272"/>
      <c r="AY25" s="272"/>
      <c r="AZ25" s="272"/>
      <c r="BA25" s="272"/>
      <c r="BB25" s="272"/>
      <c r="BC25" s="272"/>
      <c r="BD25" s="272"/>
      <c r="BE25" s="272"/>
      <c r="BF25" s="272"/>
      <c r="BG25" s="272"/>
      <c r="BH25" s="272"/>
      <c r="BI25" s="272"/>
      <c r="BJ25" s="272"/>
      <c r="BK25" s="272"/>
      <c r="BL25" s="272"/>
      <c r="BM25" s="272"/>
      <c r="BN25" s="272"/>
      <c r="BO25" s="272"/>
      <c r="BP25" s="272"/>
      <c r="BQ25" s="272"/>
      <c r="BR25" s="272"/>
      <c r="BS25" s="272"/>
      <c r="BT25" s="272"/>
      <c r="BU25" s="272"/>
      <c r="BV25" s="272"/>
      <c r="BW25" s="272"/>
      <c r="BX25" s="272"/>
      <c r="BY25" s="272"/>
      <c r="BZ25" s="272"/>
      <c r="CA25" s="272"/>
      <c r="CB25" s="272"/>
      <c r="CC25" s="272"/>
      <c r="CD25" s="272"/>
      <c r="CE25" s="272"/>
      <c r="CF25" s="272"/>
      <c r="CG25" s="272"/>
      <c r="CH25" s="272"/>
      <c r="CI25" s="272"/>
      <c r="CJ25" s="272"/>
      <c r="CK25" s="272"/>
      <c r="CL25" s="272"/>
      <c r="CM25" s="272"/>
      <c r="CN25" s="272"/>
      <c r="CO25" s="272"/>
      <c r="CP25" s="272"/>
      <c r="CQ25" s="272"/>
      <c r="CR25" s="272"/>
      <c r="CS25" s="272"/>
      <c r="CT25" s="272"/>
      <c r="CU25" s="272"/>
      <c r="CV25" s="272"/>
      <c r="CW25" s="272"/>
      <c r="CX25" s="272"/>
      <c r="CY25" s="272"/>
      <c r="CZ25" s="272"/>
      <c r="DA25" s="272"/>
      <c r="DB25" s="272"/>
      <c r="DC25" s="272"/>
      <c r="DD25" s="272"/>
      <c r="DE25" s="272"/>
      <c r="DF25" s="272"/>
      <c r="DG25" s="272"/>
      <c r="DH25" s="272"/>
      <c r="DI25" s="272"/>
      <c r="DJ25" s="272"/>
      <c r="DK25" s="272"/>
      <c r="DL25" s="272"/>
      <c r="DM25" s="272"/>
      <c r="DN25" s="272"/>
      <c r="DO25" s="272"/>
      <c r="DP25" s="272"/>
      <c r="DQ25" s="272"/>
      <c r="DR25" s="272"/>
      <c r="DS25" s="272"/>
      <c r="DT25" s="272"/>
      <c r="DU25" s="272"/>
      <c r="DV25" s="272"/>
      <c r="DW25" s="272"/>
      <c r="DX25" s="272"/>
      <c r="DY25" s="272"/>
      <c r="DZ25" s="272"/>
      <c r="EA25" s="272"/>
      <c r="EB25" s="272"/>
      <c r="EC25" s="272"/>
      <c r="ED25" s="272"/>
      <c r="EE25" s="272"/>
      <c r="EF25" s="272"/>
      <c r="EG25" s="272"/>
      <c r="EH25" s="272"/>
      <c r="EI25" s="272"/>
      <c r="EJ25" s="272"/>
      <c r="EK25" s="272"/>
      <c r="EL25" s="272"/>
      <c r="EM25" s="272"/>
      <c r="EN25" s="272"/>
      <c r="EO25" s="272"/>
      <c r="EP25" s="272"/>
      <c r="EQ25" s="272"/>
      <c r="ER25" s="272"/>
      <c r="ES25" s="272"/>
      <c r="ET25" s="272"/>
      <c r="EU25" s="272"/>
      <c r="EV25" s="272"/>
      <c r="EW25" s="272"/>
      <c r="EX25" s="272"/>
      <c r="EY25" s="272"/>
      <c r="EZ25" s="272"/>
      <c r="FA25" s="272"/>
      <c r="FB25" s="272"/>
      <c r="FC25" s="272"/>
      <c r="FD25" s="272"/>
      <c r="FE25" s="272"/>
      <c r="FF25" s="272"/>
      <c r="FG25" s="272"/>
      <c r="FH25" s="272"/>
      <c r="FI25" s="272"/>
      <c r="FJ25" s="272"/>
      <c r="FK25" s="272"/>
      <c r="FL25" s="272"/>
      <c r="FM25" s="272"/>
      <c r="FN25" s="272"/>
      <c r="FO25" s="272"/>
      <c r="FP25" s="272"/>
      <c r="FQ25" s="272"/>
      <c r="FR25" s="272"/>
      <c r="FS25" s="272"/>
      <c r="FT25" s="272"/>
      <c r="FU25" s="272"/>
      <c r="FV25" s="272"/>
      <c r="FW25" s="272"/>
      <c r="FX25" s="272"/>
      <c r="FY25" s="272"/>
      <c r="FZ25" s="272"/>
      <c r="GA25" s="272"/>
      <c r="GB25" s="272"/>
      <c r="GC25" s="272"/>
      <c r="GD25" s="272"/>
      <c r="GE25" s="272"/>
      <c r="GF25" s="272"/>
      <c r="GG25" s="272"/>
      <c r="GH25" s="272"/>
      <c r="GI25" s="272"/>
      <c r="GJ25" s="272"/>
      <c r="GK25" s="272"/>
      <c r="GL25" s="272"/>
      <c r="GM25" s="272"/>
      <c r="GN25" s="272"/>
      <c r="GO25" s="272"/>
      <c r="GP25" s="272"/>
      <c r="GQ25" s="272"/>
      <c r="GR25" s="272"/>
      <c r="GS25" s="272"/>
      <c r="GT25" s="272"/>
      <c r="GU25" s="272"/>
      <c r="GV25" s="272"/>
      <c r="GW25" s="272"/>
      <c r="GX25" s="272"/>
      <c r="GY25" s="272"/>
      <c r="GZ25" s="272"/>
      <c r="HA25" s="272"/>
      <c r="HB25" s="272"/>
      <c r="HC25" s="272"/>
      <c r="HD25" s="272"/>
      <c r="HE25" s="272"/>
      <c r="HF25" s="272"/>
      <c r="HG25" s="272"/>
      <c r="HH25" s="272"/>
      <c r="HI25" s="272"/>
      <c r="HJ25" s="272"/>
      <c r="HK25" s="272"/>
      <c r="HL25" s="272"/>
      <c r="HM25" s="272"/>
      <c r="HN25" s="272"/>
      <c r="HO25" s="272"/>
      <c r="HP25" s="272"/>
      <c r="HQ25" s="272"/>
      <c r="HR25" s="272"/>
      <c r="HS25" s="272"/>
      <c r="HT25" s="272"/>
      <c r="HU25" s="272"/>
      <c r="HV25" s="272"/>
      <c r="HW25" s="272"/>
      <c r="HX25" s="272"/>
      <c r="HY25" s="272"/>
      <c r="HZ25" s="272"/>
      <c r="IA25" s="272"/>
      <c r="IB25" s="272"/>
      <c r="IC25" s="272"/>
      <c r="ID25" s="272"/>
      <c r="IE25" s="272"/>
      <c r="IF25" s="272"/>
      <c r="IG25" s="272"/>
      <c r="IH25" s="272"/>
      <c r="II25" s="272"/>
      <c r="IJ25" s="272"/>
      <c r="IK25" s="272"/>
      <c r="IL25" s="272"/>
      <c r="IM25" s="272"/>
      <c r="IN25" s="272"/>
      <c r="IO25" s="272"/>
      <c r="IP25" s="272"/>
      <c r="IQ25" s="272"/>
      <c r="IR25" s="272"/>
      <c r="IS25" s="272"/>
      <c r="IT25" s="272"/>
      <c r="IU25" s="272"/>
      <c r="IV25" s="272"/>
      <c r="IW25" s="272"/>
      <c r="IX25" s="272"/>
      <c r="IY25" s="272"/>
      <c r="IZ25" s="272"/>
      <c r="JA25" s="272"/>
      <c r="JB25" s="272"/>
      <c r="JC25" s="272"/>
      <c r="JD25" s="272"/>
      <c r="JE25" s="272"/>
      <c r="JF25" s="272"/>
      <c r="JG25" s="272"/>
      <c r="JH25" s="272"/>
      <c r="JI25" s="272"/>
      <c r="JJ25" s="272"/>
      <c r="JK25" s="272"/>
      <c r="JL25" s="272"/>
      <c r="JM25" s="272"/>
      <c r="JN25" s="272"/>
      <c r="JO25" s="272"/>
      <c r="JP25" s="272"/>
      <c r="JQ25" s="272"/>
      <c r="JR25" s="272"/>
      <c r="JS25" s="272"/>
      <c r="JT25" s="272"/>
      <c r="JU25" s="272"/>
      <c r="JV25" s="272"/>
      <c r="JW25" s="272"/>
      <c r="JX25" s="272"/>
      <c r="JY25" s="272"/>
      <c r="JZ25" s="272"/>
      <c r="KA25" s="272"/>
      <c r="KB25" s="272"/>
      <c r="KC25" s="272"/>
      <c r="KD25" s="272"/>
      <c r="KE25" s="272"/>
      <c r="KF25" s="272"/>
      <c r="KG25" s="272"/>
      <c r="KH25" s="272"/>
      <c r="KI25" s="272"/>
      <c r="KJ25" s="272"/>
      <c r="KK25" s="272"/>
      <c r="KL25" s="272"/>
      <c r="KM25" s="272"/>
      <c r="KN25" s="272"/>
      <c r="KO25" s="272"/>
      <c r="KP25" s="272"/>
      <c r="KQ25" s="272"/>
      <c r="KR25" s="272"/>
      <c r="KS25" s="272"/>
      <c r="KT25" s="272"/>
      <c r="KU25" s="272"/>
      <c r="KV25" s="272"/>
      <c r="KW25" s="272"/>
      <c r="KX25" s="272"/>
      <c r="KY25" s="272"/>
      <c r="KZ25" s="272"/>
      <c r="LA25" s="272"/>
      <c r="LB25" s="272"/>
      <c r="LC25" s="272"/>
      <c r="LD25" s="272"/>
      <c r="LE25" s="272"/>
      <c r="LF25" s="272"/>
      <c r="LG25" s="272"/>
      <c r="LH25" s="272"/>
      <c r="LI25" s="272"/>
      <c r="LJ25" s="272"/>
      <c r="LK25" s="272"/>
      <c r="LL25" s="272"/>
      <c r="LM25" s="272"/>
      <c r="LN25" s="272"/>
      <c r="LO25" s="272"/>
      <c r="LP25" s="272"/>
      <c r="LQ25" s="272"/>
      <c r="LR25" s="272"/>
      <c r="LS25" s="272"/>
      <c r="LT25" s="272"/>
      <c r="LU25" s="272"/>
      <c r="LV25" s="272"/>
      <c r="LW25" s="272"/>
      <c r="LX25" s="272"/>
      <c r="LY25" s="272"/>
      <c r="LZ25" s="272"/>
      <c r="MA25" s="272"/>
      <c r="MB25" s="272"/>
      <c r="MC25" s="272"/>
      <c r="MD25" s="272"/>
      <c r="ME25" s="272"/>
      <c r="MF25" s="272"/>
      <c r="MG25" s="272"/>
      <c r="MH25" s="272"/>
      <c r="MI25" s="272"/>
      <c r="MJ25" s="272"/>
      <c r="MK25" s="272"/>
      <c r="ML25" s="272"/>
      <c r="MM25" s="272"/>
      <c r="MN25" s="272"/>
      <c r="MO25" s="272"/>
      <c r="MP25" s="272"/>
      <c r="MQ25" s="272"/>
      <c r="MR25" s="272"/>
      <c r="MS25" s="272"/>
      <c r="MT25" s="272"/>
      <c r="MU25" s="272"/>
      <c r="MV25" s="272"/>
      <c r="MW25" s="272"/>
      <c r="MX25" s="272"/>
      <c r="MY25" s="272"/>
      <c r="MZ25" s="272"/>
      <c r="NA25" s="272"/>
      <c r="NB25" s="272"/>
      <c r="NC25" s="272"/>
      <c r="ND25" s="272"/>
      <c r="NE25" s="272"/>
      <c r="NF25" s="272"/>
      <c r="NG25" s="272"/>
      <c r="NH25" s="272"/>
      <c r="NI25" s="272"/>
      <c r="NJ25" s="272"/>
      <c r="NK25" s="272"/>
      <c r="NL25" s="272"/>
      <c r="NM25" s="272"/>
      <c r="NN25" s="272"/>
      <c r="NO25" s="272"/>
      <c r="NP25" s="272"/>
      <c r="NQ25" s="272"/>
      <c r="NR25" s="272"/>
      <c r="NS25" s="272"/>
      <c r="NT25" s="272"/>
      <c r="NU25" s="272"/>
      <c r="NV25" s="272"/>
      <c r="NW25" s="272"/>
      <c r="NX25" s="272"/>
      <c r="NY25" s="272"/>
      <c r="NZ25" s="272"/>
      <c r="OA25" s="272"/>
      <c r="OB25" s="272"/>
      <c r="OC25" s="272"/>
      <c r="OD25" s="272"/>
      <c r="OE25" s="272"/>
      <c r="OF25" s="272"/>
      <c r="OG25" s="272"/>
      <c r="OH25" s="272"/>
      <c r="OI25" s="272"/>
      <c r="OJ25" s="272"/>
      <c r="OK25" s="272"/>
      <c r="OL25" s="272"/>
      <c r="OM25" s="272"/>
      <c r="ON25" s="272"/>
      <c r="OO25" s="272"/>
      <c r="OP25" s="272"/>
      <c r="OQ25" s="272"/>
      <c r="OR25" s="272"/>
      <c r="OS25" s="272"/>
      <c r="OT25" s="272"/>
      <c r="OU25" s="272"/>
      <c r="OV25" s="272"/>
      <c r="OW25" s="272"/>
      <c r="OX25" s="272"/>
      <c r="OY25" s="272"/>
      <c r="OZ25" s="272"/>
      <c r="PA25" s="272"/>
      <c r="PB25" s="272"/>
      <c r="PC25" s="272"/>
      <c r="PD25" s="272"/>
      <c r="PE25" s="272"/>
      <c r="PF25" s="272"/>
      <c r="PG25" s="272"/>
      <c r="PH25" s="272"/>
      <c r="PI25" s="272"/>
      <c r="PJ25" s="272"/>
      <c r="PK25" s="272"/>
      <c r="PL25" s="272"/>
      <c r="PM25" s="272"/>
      <c r="PN25" s="272"/>
      <c r="PO25" s="272"/>
      <c r="PP25" s="272"/>
      <c r="PQ25" s="272"/>
      <c r="PR25" s="272"/>
      <c r="PS25" s="272"/>
      <c r="PT25" s="272"/>
      <c r="PU25" s="272"/>
      <c r="PV25" s="272"/>
      <c r="PW25" s="272"/>
      <c r="PX25" s="272"/>
      <c r="PY25" s="272"/>
      <c r="PZ25" s="272"/>
      <c r="QA25" s="272"/>
      <c r="QB25" s="272"/>
      <c r="QC25" s="272"/>
      <c r="QD25" s="272"/>
      <c r="QE25" s="272"/>
      <c r="QF25" s="272"/>
      <c r="QG25" s="272"/>
      <c r="QH25" s="272"/>
      <c r="QI25" s="272"/>
      <c r="QJ25" s="272"/>
      <c r="QK25" s="272"/>
      <c r="QL25" s="272"/>
      <c r="QM25" s="272"/>
      <c r="QN25" s="272"/>
      <c r="QO25" s="272"/>
      <c r="QP25" s="272"/>
      <c r="QQ25" s="272"/>
      <c r="QR25" s="272"/>
      <c r="QS25" s="272"/>
      <c r="QT25" s="272"/>
      <c r="QU25" s="272"/>
      <c r="QV25" s="272"/>
      <c r="QW25" s="272"/>
      <c r="QX25" s="272"/>
      <c r="QY25" s="272"/>
      <c r="QZ25" s="272"/>
      <c r="RA25" s="272"/>
      <c r="RB25" s="272"/>
      <c r="RC25" s="272"/>
      <c r="RD25" s="272"/>
      <c r="RE25" s="272"/>
      <c r="RF25" s="272"/>
      <c r="RG25" s="272"/>
      <c r="RH25" s="272"/>
      <c r="RI25" s="272"/>
      <c r="RJ25" s="272"/>
      <c r="RK25" s="272"/>
      <c r="RL25" s="272"/>
      <c r="RM25" s="272"/>
      <c r="RN25" s="272"/>
      <c r="RO25" s="272"/>
      <c r="RP25" s="272"/>
      <c r="RQ25" s="272"/>
      <c r="RR25" s="272"/>
      <c r="RS25" s="272"/>
      <c r="RT25" s="272"/>
      <c r="RU25" s="272"/>
      <c r="RV25" s="272"/>
      <c r="RW25" s="272"/>
      <c r="RX25" s="272"/>
      <c r="RY25" s="272"/>
      <c r="RZ25" s="272"/>
      <c r="SA25" s="272"/>
      <c r="SB25" s="272"/>
      <c r="SC25" s="272"/>
      <c r="SD25" s="272"/>
      <c r="SE25" s="272"/>
      <c r="SF25" s="272"/>
      <c r="SG25" s="272"/>
      <c r="SH25" s="272"/>
      <c r="SI25" s="272"/>
      <c r="SJ25" s="272"/>
      <c r="SK25" s="272"/>
      <c r="SL25" s="272"/>
      <c r="SM25" s="272"/>
      <c r="SN25" s="272"/>
      <c r="SO25" s="272"/>
      <c r="SP25" s="272"/>
      <c r="SQ25" s="272"/>
      <c r="SR25" s="272"/>
      <c r="SS25" s="272"/>
      <c r="ST25" s="272"/>
      <c r="SU25" s="272"/>
      <c r="SV25" s="272"/>
      <c r="SW25" s="272"/>
      <c r="SX25" s="272"/>
      <c r="SY25" s="272"/>
      <c r="SZ25" s="272"/>
      <c r="TA25" s="272"/>
      <c r="TB25" s="272"/>
      <c r="TC25" s="272"/>
      <c r="TD25" s="272"/>
      <c r="TE25" s="272"/>
      <c r="TF25" s="272"/>
      <c r="TG25" s="272"/>
      <c r="TH25" s="272"/>
      <c r="TI25" s="272"/>
      <c r="TJ25" s="272"/>
      <c r="TK25" s="272"/>
      <c r="TL25" s="272"/>
      <c r="TM25" s="272"/>
      <c r="TN25" s="272"/>
      <c r="TO25" s="272"/>
      <c r="TP25" s="272"/>
      <c r="TQ25" s="272"/>
      <c r="TR25" s="272"/>
      <c r="TS25" s="272"/>
      <c r="TT25" s="272"/>
      <c r="TU25" s="272"/>
      <c r="TV25" s="272"/>
      <c r="TW25" s="272"/>
      <c r="TX25" s="272"/>
      <c r="TY25" s="272"/>
      <c r="TZ25" s="272"/>
      <c r="UA25" s="272"/>
      <c r="UB25" s="272"/>
      <c r="UC25" s="272"/>
      <c r="UD25" s="272"/>
      <c r="UE25" s="272"/>
      <c r="UF25" s="272"/>
      <c r="UG25" s="272"/>
      <c r="UH25" s="272"/>
      <c r="UI25" s="272"/>
      <c r="UJ25" s="272"/>
      <c r="UK25" s="272"/>
      <c r="UL25" s="272"/>
      <c r="UM25" s="272"/>
      <c r="UN25" s="272"/>
      <c r="UO25" s="272"/>
      <c r="UP25" s="272"/>
      <c r="UQ25" s="272"/>
      <c r="UR25" s="272"/>
      <c r="US25" s="272"/>
      <c r="UT25" s="272"/>
      <c r="UU25" s="272"/>
      <c r="UV25" s="272"/>
      <c r="UW25" s="272"/>
      <c r="UX25" s="272"/>
      <c r="UY25" s="272"/>
      <c r="UZ25" s="272"/>
      <c r="VA25" s="272"/>
      <c r="VB25" s="272"/>
      <c r="VC25" s="272"/>
      <c r="VD25" s="272"/>
      <c r="VE25" s="272"/>
      <c r="VF25" s="272"/>
      <c r="VG25" s="272"/>
      <c r="VH25" s="272"/>
      <c r="VI25" s="272"/>
      <c r="VJ25" s="272"/>
      <c r="VK25" s="272"/>
      <c r="VL25" s="272"/>
      <c r="VM25" s="272"/>
      <c r="VN25" s="272"/>
      <c r="VO25" s="272"/>
      <c r="VP25" s="272"/>
      <c r="VQ25" s="272"/>
      <c r="VR25" s="272"/>
      <c r="VS25" s="272"/>
      <c r="VT25" s="272"/>
      <c r="VU25" s="272"/>
      <c r="VV25" s="272"/>
      <c r="VW25" s="272"/>
      <c r="VX25" s="272"/>
      <c r="VY25" s="272"/>
      <c r="VZ25" s="272"/>
      <c r="WA25" s="272"/>
      <c r="WB25" s="272"/>
      <c r="WC25" s="272"/>
      <c r="WD25" s="272"/>
      <c r="WE25" s="272"/>
      <c r="WF25" s="272"/>
      <c r="WG25" s="272"/>
      <c r="WH25" s="272"/>
      <c r="WI25" s="272"/>
      <c r="WJ25" s="272"/>
      <c r="WK25" s="272"/>
      <c r="WL25" s="272"/>
      <c r="WM25" s="272"/>
      <c r="WN25" s="272"/>
      <c r="WO25" s="272"/>
      <c r="WP25" s="272"/>
      <c r="WQ25" s="272"/>
      <c r="WR25" s="272"/>
      <c r="WS25" s="272"/>
      <c r="WT25" s="272"/>
      <c r="WU25" s="272"/>
      <c r="WV25" s="272"/>
      <c r="WW25" s="272"/>
      <c r="WX25" s="272"/>
      <c r="WY25" s="272"/>
      <c r="WZ25" s="272"/>
      <c r="XA25" s="272"/>
      <c r="XB25" s="272"/>
      <c r="XC25" s="272"/>
      <c r="XD25" s="272"/>
      <c r="XE25" s="272"/>
      <c r="XF25" s="272"/>
      <c r="XG25" s="272"/>
      <c r="XH25" s="272"/>
      <c r="XI25" s="272"/>
      <c r="XJ25" s="272"/>
      <c r="XK25" s="272"/>
      <c r="XL25" s="272"/>
      <c r="XM25" s="272"/>
      <c r="XN25" s="272"/>
      <c r="XO25" s="272"/>
      <c r="XP25" s="272"/>
      <c r="XQ25" s="272"/>
      <c r="XR25" s="272"/>
      <c r="XS25" s="272"/>
      <c r="XT25" s="272"/>
      <c r="XU25" s="272"/>
      <c r="XV25" s="272"/>
      <c r="XW25" s="272"/>
      <c r="XX25" s="272"/>
      <c r="XY25" s="272"/>
      <c r="XZ25" s="272"/>
      <c r="YA25" s="272"/>
      <c r="YB25" s="272"/>
      <c r="YC25" s="272"/>
      <c r="YD25" s="272"/>
      <c r="YE25" s="272"/>
      <c r="YF25" s="272"/>
      <c r="YG25" s="272"/>
      <c r="YH25" s="272"/>
      <c r="YI25" s="272"/>
      <c r="YJ25" s="272"/>
      <c r="YK25" s="272"/>
      <c r="YL25" s="272"/>
      <c r="YM25" s="272"/>
      <c r="YN25" s="272"/>
      <c r="YO25" s="272"/>
      <c r="YP25" s="272"/>
      <c r="YQ25" s="272"/>
      <c r="YR25" s="272"/>
      <c r="YS25" s="272"/>
      <c r="YT25" s="272"/>
      <c r="YU25" s="272"/>
      <c r="YV25" s="272"/>
      <c r="YW25" s="272"/>
      <c r="YX25" s="272"/>
      <c r="YY25" s="272"/>
      <c r="YZ25" s="272"/>
      <c r="ZA25" s="272"/>
      <c r="ZB25" s="272"/>
      <c r="ZC25" s="272"/>
      <c r="ZD25" s="272"/>
      <c r="ZE25" s="272"/>
      <c r="ZF25" s="272"/>
      <c r="ZG25" s="272"/>
      <c r="ZH25" s="272"/>
      <c r="ZI25" s="272"/>
      <c r="ZJ25" s="272"/>
      <c r="ZK25" s="272"/>
      <c r="ZL25" s="272"/>
      <c r="ZM25" s="272"/>
      <c r="ZN25" s="272"/>
      <c r="ZO25" s="272"/>
      <c r="ZP25" s="272"/>
      <c r="ZQ25" s="272"/>
      <c r="ZR25" s="272"/>
      <c r="ZS25" s="272"/>
      <c r="ZT25" s="272"/>
      <c r="ZU25" s="272"/>
      <c r="ZV25" s="272"/>
      <c r="ZW25" s="272"/>
      <c r="ZX25" s="272"/>
      <c r="ZY25" s="272"/>
      <c r="ZZ25" s="272"/>
      <c r="AAA25" s="272"/>
      <c r="AAB25" s="272"/>
      <c r="AAC25" s="272"/>
      <c r="AAD25" s="272"/>
      <c r="AAE25" s="272"/>
      <c r="AAF25" s="272"/>
      <c r="AAG25" s="272"/>
      <c r="AAH25" s="272"/>
      <c r="AAI25" s="272"/>
      <c r="AAJ25" s="272"/>
      <c r="AAK25" s="272"/>
      <c r="AAL25" s="272"/>
      <c r="AAM25" s="272"/>
      <c r="AAN25" s="272"/>
      <c r="AAO25" s="272"/>
      <c r="AAP25" s="272"/>
      <c r="AAQ25" s="272"/>
      <c r="AAR25" s="272"/>
      <c r="AAS25" s="272"/>
      <c r="AAT25" s="272"/>
      <c r="AAU25" s="272"/>
      <c r="AAV25" s="272"/>
      <c r="AAW25" s="272"/>
      <c r="AAX25" s="272"/>
      <c r="AAY25" s="272"/>
      <c r="AAZ25" s="272"/>
      <c r="ABA25" s="272"/>
      <c r="ABB25" s="272"/>
      <c r="ABC25" s="272"/>
      <c r="ABD25" s="272"/>
      <c r="ABE25" s="272"/>
      <c r="ABF25" s="272"/>
      <c r="ABG25" s="272"/>
      <c r="ABH25" s="272"/>
      <c r="ABI25" s="272"/>
      <c r="ABJ25" s="272"/>
      <c r="ABK25" s="272"/>
      <c r="ABL25" s="272"/>
      <c r="ABM25" s="272"/>
      <c r="ABN25" s="272"/>
      <c r="ABO25" s="272"/>
      <c r="ABP25" s="272"/>
      <c r="ABQ25" s="272"/>
      <c r="ABR25" s="272"/>
      <c r="ABS25" s="272"/>
      <c r="ABT25" s="272"/>
      <c r="ABU25" s="272"/>
      <c r="ABV25" s="272"/>
      <c r="ABW25" s="272"/>
      <c r="ABX25" s="272"/>
      <c r="ABY25" s="272"/>
      <c r="ABZ25" s="272"/>
      <c r="ACA25" s="272"/>
      <c r="ACB25" s="272"/>
      <c r="ACC25" s="272"/>
      <c r="ACD25" s="272"/>
      <c r="ACE25" s="272"/>
      <c r="ACF25" s="272"/>
      <c r="ACG25" s="272"/>
      <c r="ACH25" s="272"/>
      <c r="ACI25" s="272"/>
      <c r="ACJ25" s="272"/>
      <c r="ACK25" s="272"/>
      <c r="ACL25" s="272"/>
      <c r="ACM25" s="272"/>
      <c r="ACN25" s="272"/>
      <c r="ACO25" s="272"/>
      <c r="ACP25" s="272"/>
      <c r="ACQ25" s="272"/>
      <c r="ACR25" s="272"/>
      <c r="ACS25" s="272"/>
      <c r="ACT25" s="272"/>
      <c r="ACU25" s="272"/>
      <c r="ACV25" s="272"/>
      <c r="ACW25" s="272"/>
      <c r="ACX25" s="272"/>
      <c r="ACY25" s="272"/>
      <c r="ACZ25" s="272"/>
      <c r="ADA25" s="272"/>
      <c r="ADB25" s="272"/>
      <c r="ADC25" s="272"/>
      <c r="ADD25" s="272"/>
      <c r="ADE25" s="272"/>
      <c r="ADF25" s="272"/>
      <c r="ADG25" s="272"/>
      <c r="ADH25" s="272"/>
      <c r="ADI25" s="272"/>
      <c r="ADJ25" s="272"/>
      <c r="ADK25" s="272"/>
      <c r="ADL25" s="272"/>
      <c r="ADM25" s="272"/>
      <c r="ADN25" s="272"/>
      <c r="ADO25" s="272"/>
      <c r="ADP25" s="272"/>
      <c r="ADQ25" s="272"/>
      <c r="ADR25" s="272"/>
      <c r="ADS25" s="272"/>
      <c r="ADT25" s="272"/>
      <c r="ADU25" s="272"/>
      <c r="ADV25" s="272"/>
      <c r="ADW25" s="272"/>
      <c r="ADX25" s="272"/>
      <c r="ADY25" s="272"/>
      <c r="ADZ25" s="272"/>
      <c r="AEA25" s="272"/>
      <c r="AEB25" s="272"/>
      <c r="AEC25" s="272"/>
      <c r="AED25" s="272"/>
      <c r="AEE25" s="272"/>
      <c r="AEF25" s="272"/>
      <c r="AEG25" s="272"/>
      <c r="AEH25" s="272"/>
      <c r="AEI25" s="272"/>
      <c r="AEJ25" s="272"/>
      <c r="AEK25" s="272"/>
      <c r="AEL25" s="272"/>
      <c r="AEM25" s="272"/>
      <c r="AEN25" s="272"/>
      <c r="AEO25" s="272"/>
      <c r="AEP25" s="272"/>
      <c r="AEQ25" s="272"/>
      <c r="AER25" s="272"/>
      <c r="AES25" s="272"/>
      <c r="AET25" s="272"/>
      <c r="AEU25" s="272"/>
      <c r="AEV25" s="272"/>
      <c r="AEW25" s="272"/>
      <c r="AEX25" s="272"/>
      <c r="AEY25" s="272"/>
      <c r="AEZ25" s="272"/>
      <c r="AFA25" s="272"/>
      <c r="AFB25" s="272"/>
      <c r="AFC25" s="272"/>
      <c r="AFD25" s="272"/>
      <c r="AFE25" s="272"/>
      <c r="AFF25" s="272"/>
      <c r="AFG25" s="272"/>
      <c r="AFH25" s="272"/>
      <c r="AFI25" s="272"/>
      <c r="AFJ25" s="272"/>
      <c r="AFK25" s="272"/>
      <c r="AFL25" s="272"/>
      <c r="AFM25" s="272"/>
      <c r="AFN25" s="272"/>
      <c r="AFO25" s="272"/>
      <c r="AFP25" s="272"/>
      <c r="AFQ25" s="272"/>
      <c r="AFR25" s="272"/>
      <c r="AFS25" s="272"/>
      <c r="AFT25" s="272"/>
      <c r="AFU25" s="272"/>
      <c r="AFV25" s="272"/>
      <c r="AFW25" s="272"/>
      <c r="AFX25" s="272"/>
      <c r="AFY25" s="272"/>
      <c r="AFZ25" s="272"/>
      <c r="AGA25" s="272"/>
      <c r="AGB25" s="272"/>
      <c r="AGC25" s="272"/>
      <c r="AGD25" s="272"/>
      <c r="AGE25" s="272"/>
      <c r="AGF25" s="272"/>
      <c r="AGG25" s="272"/>
      <c r="AGH25" s="272"/>
      <c r="AGI25" s="272"/>
      <c r="AGJ25" s="272"/>
      <c r="AGK25" s="272"/>
      <c r="AGL25" s="272"/>
      <c r="AGM25" s="272"/>
      <c r="AGN25" s="272"/>
      <c r="AGO25" s="272"/>
      <c r="AGP25" s="272"/>
      <c r="AGQ25" s="272"/>
      <c r="AGR25" s="272"/>
      <c r="AGS25" s="272"/>
      <c r="AGT25" s="272"/>
      <c r="AGU25" s="272"/>
      <c r="AGV25" s="272"/>
      <c r="AGW25" s="272"/>
      <c r="AGX25" s="272"/>
      <c r="AGY25" s="272"/>
      <c r="AGZ25" s="272"/>
      <c r="AHA25" s="272"/>
      <c r="AHB25" s="272"/>
      <c r="AHC25" s="272"/>
      <c r="AHD25" s="272"/>
      <c r="AHE25" s="272"/>
      <c r="AHF25" s="272"/>
      <c r="AHG25" s="272"/>
      <c r="AHH25" s="272"/>
      <c r="AHI25" s="272"/>
      <c r="AHJ25" s="272"/>
      <c r="AHK25" s="272"/>
      <c r="AHL25" s="272"/>
      <c r="AHM25" s="272"/>
      <c r="AHN25" s="272"/>
      <c r="AHO25" s="272"/>
      <c r="AHP25" s="272"/>
      <c r="AHQ25" s="272"/>
      <c r="AHR25" s="272"/>
      <c r="AHS25" s="272"/>
      <c r="AHT25" s="272"/>
      <c r="AHU25" s="272"/>
      <c r="AHV25" s="272"/>
      <c r="AHW25" s="272"/>
      <c r="AHX25" s="272"/>
      <c r="AHY25" s="272"/>
      <c r="AHZ25" s="272"/>
      <c r="AIA25" s="272"/>
      <c r="AIB25" s="272"/>
      <c r="AIC25" s="272"/>
      <c r="AID25" s="272"/>
      <c r="AIE25" s="272"/>
      <c r="AIF25" s="272"/>
      <c r="AIG25" s="272"/>
      <c r="AIH25" s="272"/>
      <c r="AII25" s="272"/>
      <c r="AIJ25" s="272"/>
      <c r="AIK25" s="272"/>
      <c r="AIL25" s="272"/>
      <c r="AIM25" s="272"/>
      <c r="AIN25" s="272"/>
      <c r="AIO25" s="272"/>
      <c r="AIP25" s="272"/>
      <c r="AIQ25" s="272"/>
      <c r="AIR25" s="272"/>
      <c r="AIS25" s="272"/>
      <c r="AIT25" s="272"/>
      <c r="AIU25" s="272"/>
      <c r="AIV25" s="272"/>
      <c r="AIW25" s="272"/>
      <c r="AIX25" s="272"/>
      <c r="AIY25" s="272"/>
      <c r="AIZ25" s="272"/>
      <c r="AJA25" s="272"/>
      <c r="AJB25" s="272"/>
      <c r="AJC25" s="272"/>
      <c r="AJD25" s="272"/>
      <c r="AJE25" s="272"/>
      <c r="AJF25" s="272"/>
      <c r="AJG25" s="272"/>
      <c r="AJH25" s="272"/>
      <c r="AJI25" s="272"/>
      <c r="AJJ25" s="272"/>
      <c r="AJK25" s="272"/>
      <c r="AJL25" s="272"/>
      <c r="AJM25" s="272"/>
      <c r="AJN25" s="272"/>
      <c r="AJO25" s="272"/>
      <c r="AJP25" s="272"/>
      <c r="AJQ25" s="272"/>
      <c r="AJR25" s="272"/>
      <c r="AJS25" s="272"/>
      <c r="AJT25" s="272"/>
      <c r="AJU25" s="272"/>
      <c r="AJV25" s="272"/>
      <c r="AJW25" s="272"/>
      <c r="AJX25" s="272"/>
      <c r="AJY25" s="272"/>
      <c r="AJZ25" s="272"/>
      <c r="AKA25" s="272"/>
      <c r="AKB25" s="272"/>
      <c r="AKC25" s="272"/>
      <c r="AKD25" s="272"/>
      <c r="AKE25" s="272"/>
      <c r="AKF25" s="272"/>
      <c r="AKG25" s="272"/>
      <c r="AKH25" s="272"/>
      <c r="AKI25" s="272"/>
      <c r="AKJ25" s="272"/>
      <c r="AKK25" s="272"/>
      <c r="AKL25" s="272"/>
      <c r="AKM25" s="272"/>
      <c r="AKN25" s="272"/>
      <c r="AKO25" s="272"/>
      <c r="AKP25" s="272"/>
      <c r="AKQ25" s="272"/>
      <c r="AKR25" s="272"/>
      <c r="AKS25" s="272"/>
      <c r="AKT25" s="272"/>
      <c r="AKU25" s="272"/>
      <c r="AKV25" s="272"/>
      <c r="AKW25" s="272"/>
      <c r="AKX25" s="272"/>
      <c r="AKY25" s="272"/>
      <c r="AKZ25" s="272"/>
      <c r="ALA25" s="272"/>
      <c r="ALB25" s="272"/>
      <c r="ALC25" s="272"/>
      <c r="ALD25" s="272"/>
      <c r="ALE25" s="272"/>
      <c r="ALF25" s="272"/>
      <c r="ALG25" s="272"/>
      <c r="ALH25" s="272"/>
      <c r="ALI25" s="272"/>
      <c r="ALJ25" s="272"/>
      <c r="ALK25" s="272"/>
      <c r="ALL25" s="272"/>
      <c r="ALM25" s="272"/>
      <c r="ALN25" s="272"/>
      <c r="ALO25" s="272"/>
      <c r="ALP25" s="272"/>
      <c r="ALQ25" s="272"/>
      <c r="ALR25" s="272"/>
      <c r="ALS25" s="272"/>
      <c r="ALT25" s="272"/>
      <c r="ALU25" s="272"/>
      <c r="ALV25" s="272"/>
      <c r="ALW25" s="272"/>
      <c r="ALX25" s="272"/>
      <c r="ALY25" s="272"/>
      <c r="ALZ25" s="272"/>
      <c r="AMA25" s="272"/>
      <c r="AMB25" s="272"/>
      <c r="AMC25" s="272"/>
      <c r="AMD25" s="272"/>
      <c r="AME25" s="272"/>
      <c r="AMF25" s="272"/>
      <c r="AMG25" s="272"/>
      <c r="AMH25" s="272"/>
      <c r="AMI25" s="272"/>
      <c r="AMJ25" s="272"/>
      <c r="AMK25" s="272"/>
      <c r="AML25" s="272"/>
      <c r="AMM25" s="272"/>
      <c r="AMN25" s="272"/>
      <c r="AMO25" s="272"/>
      <c r="AMP25" s="272"/>
      <c r="AMQ25" s="272"/>
      <c r="AMR25" s="272"/>
      <c r="AMS25" s="272"/>
      <c r="AMT25" s="272"/>
      <c r="AMU25" s="272"/>
      <c r="AMV25" s="272"/>
      <c r="AMW25" s="272"/>
      <c r="AMX25" s="272"/>
      <c r="AMY25" s="272"/>
      <c r="AMZ25" s="272"/>
      <c r="ANA25" s="272"/>
      <c r="ANB25" s="272"/>
      <c r="ANC25" s="272"/>
      <c r="AND25" s="272"/>
      <c r="ANE25" s="272"/>
      <c r="ANF25" s="272"/>
      <c r="ANG25" s="272"/>
      <c r="ANH25" s="272"/>
      <c r="ANI25" s="272"/>
      <c r="ANJ25" s="272"/>
      <c r="ANK25" s="272"/>
      <c r="ANL25" s="272"/>
      <c r="ANM25" s="272"/>
      <c r="ANN25" s="272"/>
      <c r="ANO25" s="272"/>
      <c r="ANP25" s="272"/>
      <c r="ANQ25" s="272"/>
      <c r="ANR25" s="272"/>
      <c r="ANS25" s="272"/>
      <c r="ANT25" s="272"/>
      <c r="ANU25" s="272"/>
      <c r="ANV25" s="272"/>
      <c r="ANW25" s="272"/>
      <c r="ANX25" s="272"/>
      <c r="ANY25" s="272"/>
      <c r="ANZ25" s="272"/>
      <c r="AOA25" s="272"/>
      <c r="AOB25" s="272"/>
      <c r="AOC25" s="272"/>
      <c r="AOD25" s="272"/>
      <c r="AOE25" s="272"/>
      <c r="AOF25" s="272"/>
      <c r="AOG25" s="272"/>
      <c r="AOH25" s="272"/>
      <c r="AOI25" s="272"/>
      <c r="AOJ25" s="272"/>
      <c r="AOK25" s="272"/>
      <c r="AOL25" s="272"/>
      <c r="AOM25" s="272"/>
      <c r="AON25" s="272"/>
      <c r="AOO25" s="272"/>
      <c r="AOP25" s="272"/>
      <c r="AOQ25" s="272"/>
      <c r="AOR25" s="272"/>
      <c r="AOS25" s="272"/>
      <c r="AOT25" s="272"/>
      <c r="AOU25" s="272"/>
      <c r="AOV25" s="272"/>
      <c r="AOW25" s="272"/>
      <c r="AOX25" s="272"/>
      <c r="AOY25" s="272"/>
      <c r="AOZ25" s="272"/>
      <c r="APA25" s="272"/>
      <c r="APB25" s="272"/>
      <c r="APC25" s="272"/>
      <c r="APD25" s="272"/>
      <c r="APE25" s="272"/>
      <c r="APF25" s="272"/>
      <c r="APG25" s="272"/>
      <c r="APH25" s="272"/>
      <c r="API25" s="272"/>
      <c r="APJ25" s="272"/>
      <c r="APK25" s="272"/>
      <c r="APL25" s="272"/>
      <c r="APM25" s="272"/>
      <c r="APN25" s="272"/>
      <c r="APO25" s="272"/>
      <c r="APP25" s="272"/>
      <c r="APQ25" s="272"/>
      <c r="APR25" s="272"/>
      <c r="APS25" s="272"/>
      <c r="APT25" s="272"/>
      <c r="APU25" s="272"/>
      <c r="APV25" s="272"/>
      <c r="APW25" s="272"/>
      <c r="APX25" s="272"/>
      <c r="APY25" s="272"/>
      <c r="APZ25" s="272"/>
      <c r="AQA25" s="272"/>
      <c r="AQB25" s="272"/>
      <c r="AQC25" s="272"/>
      <c r="AQD25" s="272"/>
      <c r="AQE25" s="272"/>
      <c r="AQF25" s="272"/>
      <c r="AQG25" s="272"/>
      <c r="AQH25" s="272"/>
      <c r="AQI25" s="272"/>
      <c r="AQJ25" s="272"/>
      <c r="AQK25" s="272"/>
      <c r="AQL25" s="272"/>
      <c r="AQM25" s="272"/>
      <c r="AQN25" s="272"/>
      <c r="AQO25" s="272"/>
      <c r="AQP25" s="272"/>
      <c r="AQQ25" s="272"/>
      <c r="AQR25" s="272"/>
      <c r="AQS25" s="272"/>
      <c r="AQT25" s="272"/>
      <c r="AQU25" s="272"/>
      <c r="AQV25" s="272"/>
      <c r="AQW25" s="272"/>
      <c r="AQX25" s="272"/>
      <c r="AQY25" s="272"/>
      <c r="AQZ25" s="272"/>
      <c r="ARA25" s="272"/>
      <c r="ARB25" s="272"/>
      <c r="ARC25" s="272"/>
      <c r="ARD25" s="272"/>
      <c r="ARE25" s="272"/>
      <c r="ARF25" s="272"/>
      <c r="ARG25" s="272"/>
      <c r="ARH25" s="272"/>
      <c r="ARI25" s="272"/>
      <c r="ARJ25" s="272"/>
      <c r="ARK25" s="272"/>
      <c r="ARL25" s="272"/>
      <c r="ARM25" s="272"/>
      <c r="ARN25" s="272"/>
      <c r="ARO25" s="272"/>
      <c r="ARP25" s="272"/>
      <c r="ARQ25" s="272"/>
      <c r="ARR25" s="272"/>
      <c r="ARS25" s="272"/>
      <c r="ART25" s="272"/>
      <c r="ARU25" s="272"/>
      <c r="ARV25" s="272"/>
      <c r="ARW25" s="272"/>
      <c r="ARX25" s="272"/>
      <c r="ARY25" s="272"/>
      <c r="ARZ25" s="272"/>
      <c r="ASA25" s="272"/>
      <c r="ASB25" s="272"/>
      <c r="ASC25" s="272"/>
      <c r="ASD25" s="272"/>
      <c r="ASE25" s="272"/>
      <c r="ASF25" s="272"/>
      <c r="ASG25" s="272"/>
      <c r="ASH25" s="272"/>
      <c r="ASI25" s="272"/>
      <c r="ASJ25" s="272"/>
      <c r="ASK25" s="272"/>
      <c r="ASL25" s="272"/>
      <c r="ASM25" s="272"/>
      <c r="ASN25" s="272"/>
      <c r="ASO25" s="272"/>
      <c r="ASP25" s="272"/>
      <c r="ASQ25" s="272"/>
      <c r="ASR25" s="272"/>
      <c r="ASS25" s="272"/>
      <c r="AST25" s="272"/>
      <c r="ASU25" s="272"/>
      <c r="ASV25" s="272"/>
      <c r="ASW25" s="272"/>
      <c r="ASX25" s="272"/>
      <c r="ASY25" s="272"/>
      <c r="ASZ25" s="272"/>
      <c r="ATA25" s="272"/>
      <c r="ATB25" s="272"/>
      <c r="ATC25" s="272"/>
      <c r="ATD25" s="272"/>
      <c r="ATE25" s="272"/>
      <c r="ATF25" s="272"/>
      <c r="ATG25" s="272"/>
      <c r="ATH25" s="272"/>
      <c r="ATI25" s="272"/>
      <c r="ATJ25" s="272"/>
      <c r="ATK25" s="272"/>
      <c r="ATL25" s="272"/>
      <c r="ATM25" s="272"/>
      <c r="ATN25" s="272"/>
      <c r="ATO25" s="272"/>
      <c r="ATP25" s="272"/>
      <c r="ATQ25" s="272"/>
      <c r="ATR25" s="272"/>
      <c r="ATS25" s="272"/>
      <c r="ATT25" s="272"/>
      <c r="ATU25" s="272"/>
      <c r="ATV25" s="272"/>
      <c r="ATW25" s="272"/>
      <c r="ATX25" s="272"/>
      <c r="ATY25" s="272"/>
      <c r="ATZ25" s="272"/>
      <c r="AUA25" s="272"/>
      <c r="AUB25" s="272"/>
      <c r="AUC25" s="272"/>
      <c r="AUD25" s="272"/>
      <c r="AUE25" s="272"/>
      <c r="AUF25" s="272"/>
      <c r="AUG25" s="272"/>
      <c r="AUH25" s="272"/>
      <c r="AUI25" s="272"/>
      <c r="AUJ25" s="272"/>
      <c r="AUK25" s="272"/>
      <c r="AUL25" s="272"/>
      <c r="AUM25" s="272"/>
      <c r="AUN25" s="272"/>
      <c r="AUO25" s="272"/>
      <c r="AUP25" s="272"/>
      <c r="AUQ25" s="272"/>
      <c r="AUR25" s="272"/>
      <c r="AUS25" s="272"/>
      <c r="AUT25" s="272"/>
      <c r="AUU25" s="272"/>
      <c r="AUV25" s="272"/>
      <c r="AUW25" s="272"/>
      <c r="AUX25" s="272"/>
      <c r="AUY25" s="272"/>
      <c r="AUZ25" s="272"/>
      <c r="AVA25" s="272"/>
      <c r="AVB25" s="272"/>
      <c r="AVC25" s="272"/>
      <c r="AVD25" s="272"/>
      <c r="AVE25" s="272"/>
      <c r="AVF25" s="272"/>
      <c r="AVG25" s="272"/>
      <c r="AVH25" s="272"/>
      <c r="AVI25" s="272"/>
      <c r="AVJ25" s="272"/>
      <c r="AVK25" s="272"/>
      <c r="AVL25" s="272"/>
      <c r="AVM25" s="272"/>
      <c r="AVN25" s="272"/>
      <c r="AVO25" s="272"/>
      <c r="AVP25" s="272"/>
      <c r="AVQ25" s="272"/>
      <c r="AVR25" s="272"/>
      <c r="AVS25" s="272"/>
      <c r="AVT25" s="272"/>
      <c r="AVU25" s="272"/>
      <c r="AVV25" s="272"/>
      <c r="AVW25" s="272"/>
      <c r="AVX25" s="272"/>
      <c r="AVY25" s="272"/>
      <c r="AVZ25" s="272"/>
      <c r="AWA25" s="272"/>
      <c r="AWB25" s="272"/>
      <c r="AWC25" s="272"/>
      <c r="AWD25" s="272"/>
      <c r="AWE25" s="272"/>
      <c r="AWF25" s="272"/>
      <c r="AWG25" s="272"/>
      <c r="AWH25" s="272"/>
      <c r="AWI25" s="272"/>
      <c r="AWJ25" s="272"/>
      <c r="AWK25" s="272"/>
      <c r="AWL25" s="272"/>
      <c r="AWM25" s="272"/>
      <c r="AWN25" s="272"/>
      <c r="AWO25" s="272"/>
      <c r="AWP25" s="272"/>
      <c r="AWQ25" s="272"/>
      <c r="AWR25" s="272"/>
      <c r="AWS25" s="272"/>
      <c r="AWT25" s="272"/>
      <c r="AWU25" s="272"/>
      <c r="AWV25" s="272"/>
      <c r="AWW25" s="272"/>
      <c r="AWX25" s="272"/>
      <c r="AWY25" s="272"/>
      <c r="AWZ25" s="272"/>
      <c r="AXA25" s="272"/>
      <c r="AXB25" s="272"/>
      <c r="AXC25" s="272"/>
      <c r="AXD25" s="272"/>
      <c r="AXE25" s="272"/>
      <c r="AXF25" s="272"/>
      <c r="AXG25" s="272"/>
      <c r="AXH25" s="272"/>
      <c r="AXI25" s="272"/>
      <c r="AXJ25" s="272"/>
      <c r="AXK25" s="272"/>
      <c r="AXL25" s="272"/>
      <c r="AXM25" s="272"/>
      <c r="AXN25" s="272"/>
      <c r="AXO25" s="272"/>
      <c r="AXP25" s="272"/>
      <c r="AXQ25" s="272"/>
      <c r="AXR25" s="272"/>
      <c r="AXS25" s="272"/>
      <c r="AXT25" s="272"/>
      <c r="AXU25" s="272"/>
      <c r="AXV25" s="272"/>
      <c r="AXW25" s="272"/>
      <c r="AXX25" s="272"/>
      <c r="AXY25" s="272"/>
      <c r="AXZ25" s="272"/>
      <c r="AYA25" s="272"/>
      <c r="AYB25" s="272"/>
      <c r="AYC25" s="272"/>
      <c r="AYD25" s="272"/>
      <c r="AYE25" s="272"/>
      <c r="AYF25" s="272"/>
      <c r="AYG25" s="272"/>
      <c r="AYH25" s="272"/>
      <c r="AYI25" s="272"/>
      <c r="AYJ25" s="272"/>
      <c r="AYK25" s="272"/>
      <c r="AYL25" s="272"/>
      <c r="AYM25" s="272"/>
      <c r="AYN25" s="272"/>
      <c r="AYO25" s="272"/>
      <c r="AYP25" s="272"/>
      <c r="AYQ25" s="272"/>
      <c r="AYR25" s="272"/>
      <c r="AYS25" s="272"/>
      <c r="AYT25" s="272"/>
      <c r="AYU25" s="272"/>
      <c r="AYV25" s="272"/>
      <c r="AYW25" s="272"/>
      <c r="AYX25" s="272"/>
      <c r="AYY25" s="272"/>
      <c r="AYZ25" s="272"/>
      <c r="AZA25" s="272"/>
      <c r="AZB25" s="272"/>
      <c r="AZC25" s="272"/>
      <c r="AZD25" s="272"/>
      <c r="AZE25" s="272"/>
      <c r="AZF25" s="272"/>
      <c r="AZG25" s="272"/>
      <c r="AZH25" s="272"/>
      <c r="AZI25" s="272"/>
      <c r="AZJ25" s="272"/>
      <c r="AZK25" s="272"/>
      <c r="AZL25" s="272"/>
      <c r="AZM25" s="272"/>
      <c r="AZN25" s="272"/>
      <c r="AZO25" s="272"/>
      <c r="AZP25" s="272"/>
      <c r="AZQ25" s="272"/>
      <c r="AZR25" s="272"/>
      <c r="AZS25" s="272"/>
      <c r="AZT25" s="272"/>
      <c r="AZU25" s="272"/>
      <c r="AZV25" s="272"/>
      <c r="AZW25" s="272"/>
      <c r="AZX25" s="272"/>
      <c r="AZY25" s="272"/>
      <c r="AZZ25" s="272"/>
      <c r="BAA25" s="272"/>
      <c r="BAB25" s="272"/>
      <c r="BAC25" s="272"/>
      <c r="BAD25" s="272"/>
      <c r="BAE25" s="272"/>
      <c r="BAF25" s="272"/>
      <c r="BAG25" s="272"/>
      <c r="BAH25" s="272"/>
      <c r="BAI25" s="272"/>
      <c r="BAJ25" s="272"/>
      <c r="BAK25" s="272"/>
      <c r="BAL25" s="272"/>
      <c r="BAM25" s="272"/>
      <c r="BAN25" s="272"/>
      <c r="BAO25" s="272"/>
      <c r="BAP25" s="272"/>
      <c r="BAQ25" s="272"/>
      <c r="BAR25" s="272"/>
      <c r="BAS25" s="272"/>
      <c r="BAT25" s="272"/>
      <c r="BAU25" s="272"/>
      <c r="BAV25" s="272"/>
      <c r="BAW25" s="272"/>
      <c r="BAX25" s="272"/>
      <c r="BAY25" s="272"/>
      <c r="BAZ25" s="272"/>
      <c r="BBA25" s="272"/>
      <c r="BBB25" s="272"/>
      <c r="BBC25" s="272"/>
      <c r="BBD25" s="272"/>
      <c r="BBE25" s="272"/>
      <c r="BBF25" s="272"/>
      <c r="BBG25" s="272"/>
      <c r="BBH25" s="272"/>
      <c r="BBI25" s="272"/>
      <c r="BBJ25" s="272"/>
      <c r="BBK25" s="272"/>
      <c r="BBL25" s="272"/>
      <c r="BBM25" s="272"/>
      <c r="BBN25" s="272"/>
      <c r="BBO25" s="272"/>
      <c r="BBP25" s="272"/>
      <c r="BBQ25" s="272"/>
      <c r="BBR25" s="272"/>
      <c r="BBS25" s="272"/>
      <c r="BBT25" s="272"/>
      <c r="BBU25" s="272"/>
      <c r="BBV25" s="272"/>
      <c r="BBW25" s="272"/>
      <c r="BBX25" s="272"/>
      <c r="BBY25" s="272"/>
      <c r="BBZ25" s="272"/>
      <c r="BCA25" s="272"/>
      <c r="BCB25" s="272"/>
      <c r="BCC25" s="272"/>
      <c r="BCD25" s="272"/>
      <c r="BCE25" s="272"/>
      <c r="BCF25" s="272"/>
      <c r="BCG25" s="272"/>
      <c r="BCH25" s="272"/>
      <c r="BCI25" s="272"/>
      <c r="BCJ25" s="272"/>
      <c r="BCK25" s="272"/>
      <c r="BCL25" s="272"/>
      <c r="BCM25" s="272"/>
      <c r="BCN25" s="272"/>
      <c r="BCO25" s="272"/>
      <c r="BCP25" s="272"/>
      <c r="BCQ25" s="272"/>
      <c r="BCR25" s="272"/>
      <c r="BCS25" s="272"/>
      <c r="BCT25" s="272"/>
      <c r="BCU25" s="272"/>
      <c r="BCV25" s="272"/>
      <c r="BCW25" s="272"/>
      <c r="BCX25" s="272"/>
      <c r="BCY25" s="272"/>
      <c r="BCZ25" s="272"/>
      <c r="BDA25" s="272"/>
      <c r="BDB25" s="272"/>
      <c r="BDC25" s="272"/>
      <c r="BDD25" s="272"/>
      <c r="BDE25" s="272"/>
      <c r="BDF25" s="272"/>
      <c r="BDG25" s="272"/>
      <c r="BDH25" s="272"/>
      <c r="BDI25" s="272"/>
      <c r="BDJ25" s="272"/>
      <c r="BDK25" s="272"/>
      <c r="BDL25" s="272"/>
      <c r="BDM25" s="272"/>
      <c r="BDN25" s="272"/>
      <c r="BDO25" s="272"/>
      <c r="BDP25" s="272"/>
      <c r="BDQ25" s="272"/>
      <c r="BDR25" s="272"/>
      <c r="BDS25" s="272"/>
      <c r="BDT25" s="272"/>
      <c r="BDU25" s="272"/>
      <c r="BDV25" s="272"/>
      <c r="BDW25" s="272"/>
      <c r="BDX25" s="272"/>
      <c r="BDY25" s="272"/>
      <c r="BDZ25" s="272"/>
      <c r="BEA25" s="272"/>
      <c r="BEB25" s="272"/>
      <c r="BEC25" s="272"/>
      <c r="BED25" s="272"/>
      <c r="BEE25" s="272"/>
      <c r="BEF25" s="272"/>
      <c r="BEG25" s="272"/>
      <c r="BEH25" s="272"/>
      <c r="BEI25" s="272"/>
      <c r="BEJ25" s="272"/>
      <c r="BEK25" s="272"/>
      <c r="BEL25" s="272"/>
      <c r="BEM25" s="272"/>
      <c r="BEN25" s="272"/>
      <c r="BEO25" s="272"/>
      <c r="BEP25" s="272"/>
      <c r="BEQ25" s="272"/>
      <c r="BER25" s="272"/>
      <c r="BES25" s="272"/>
      <c r="BET25" s="272"/>
      <c r="BEU25" s="272"/>
      <c r="BEV25" s="272"/>
      <c r="BEW25" s="272"/>
      <c r="BEX25" s="272"/>
      <c r="BEY25" s="272"/>
      <c r="BEZ25" s="272"/>
      <c r="BFA25" s="272"/>
      <c r="BFB25" s="272"/>
      <c r="BFC25" s="272"/>
      <c r="BFD25" s="272"/>
      <c r="BFE25" s="272"/>
      <c r="BFF25" s="272"/>
      <c r="BFG25" s="272"/>
      <c r="BFH25" s="272"/>
      <c r="BFI25" s="272"/>
      <c r="BFJ25" s="272"/>
      <c r="BFK25" s="272"/>
      <c r="BFL25" s="272"/>
      <c r="BFM25" s="272"/>
      <c r="BFN25" s="272"/>
      <c r="BFO25" s="272"/>
      <c r="BFP25" s="272"/>
      <c r="BFQ25" s="272"/>
      <c r="BFR25" s="272"/>
      <c r="BFS25" s="272"/>
      <c r="BFT25" s="272"/>
      <c r="BFU25" s="272"/>
      <c r="BFV25" s="272"/>
      <c r="BFW25" s="272"/>
      <c r="BFX25" s="272"/>
      <c r="BFY25" s="272"/>
      <c r="BFZ25" s="272"/>
      <c r="BGA25" s="272"/>
      <c r="BGB25" s="272"/>
      <c r="BGC25" s="272"/>
      <c r="BGD25" s="272"/>
      <c r="BGE25" s="272"/>
      <c r="BGF25" s="272"/>
      <c r="BGG25" s="272"/>
      <c r="BGH25" s="272"/>
      <c r="BGI25" s="272"/>
      <c r="BGJ25" s="272"/>
      <c r="BGK25" s="272"/>
      <c r="BGL25" s="272"/>
      <c r="BGM25" s="272"/>
      <c r="BGN25" s="272"/>
      <c r="BGO25" s="272"/>
      <c r="BGP25" s="272"/>
      <c r="BGQ25" s="272"/>
      <c r="BGR25" s="272"/>
      <c r="BGS25" s="272"/>
      <c r="BGT25" s="272"/>
      <c r="BGU25" s="272"/>
      <c r="BGV25" s="272"/>
      <c r="BGW25" s="272"/>
      <c r="BGX25" s="272"/>
      <c r="BGY25" s="272"/>
      <c r="BGZ25" s="272"/>
      <c r="BHA25" s="272"/>
      <c r="BHB25" s="272"/>
      <c r="BHC25" s="272"/>
      <c r="BHD25" s="272"/>
      <c r="BHE25" s="272"/>
      <c r="BHF25" s="272"/>
      <c r="BHG25" s="272"/>
      <c r="BHH25" s="272"/>
      <c r="BHI25" s="272"/>
      <c r="BHJ25" s="272"/>
      <c r="BHK25" s="272"/>
      <c r="BHL25" s="272"/>
      <c r="BHM25" s="272"/>
      <c r="BHN25" s="272"/>
      <c r="BHO25" s="272"/>
      <c r="BHP25" s="272"/>
      <c r="BHQ25" s="272"/>
      <c r="BHR25" s="272"/>
      <c r="BHS25" s="272"/>
      <c r="BHT25" s="272"/>
      <c r="BHU25" s="272"/>
      <c r="BHV25" s="272"/>
      <c r="BHW25" s="272"/>
      <c r="BHX25" s="272"/>
      <c r="BHY25" s="272"/>
      <c r="BHZ25" s="272"/>
      <c r="BIA25" s="272"/>
      <c r="BIB25" s="272"/>
      <c r="BIC25" s="272"/>
      <c r="BID25" s="272"/>
      <c r="BIE25" s="272"/>
      <c r="BIF25" s="272"/>
      <c r="BIG25" s="272"/>
      <c r="BIH25" s="272"/>
      <c r="BII25" s="272"/>
      <c r="BIJ25" s="272"/>
      <c r="BIK25" s="272"/>
      <c r="BIL25" s="272"/>
      <c r="BIM25" s="272"/>
      <c r="BIN25" s="272"/>
      <c r="BIO25" s="272"/>
      <c r="BIP25" s="272"/>
      <c r="BIQ25" s="272"/>
      <c r="BIR25" s="272"/>
      <c r="BIS25" s="272"/>
      <c r="BIT25" s="272"/>
      <c r="BIU25" s="272"/>
      <c r="BIV25" s="272"/>
      <c r="BIW25" s="272"/>
      <c r="BIX25" s="272"/>
      <c r="BIY25" s="272"/>
      <c r="BIZ25" s="272"/>
      <c r="BJA25" s="272"/>
      <c r="BJB25" s="272"/>
      <c r="BJC25" s="272"/>
      <c r="BJD25" s="272"/>
      <c r="BJE25" s="272"/>
      <c r="BJF25" s="272"/>
      <c r="BJG25" s="272"/>
      <c r="BJH25" s="272"/>
      <c r="BJI25" s="272"/>
      <c r="BJJ25" s="272"/>
      <c r="BJK25" s="272"/>
      <c r="BJL25" s="272"/>
      <c r="BJM25" s="272"/>
      <c r="BJN25" s="272"/>
      <c r="BJO25" s="272"/>
      <c r="BJP25" s="272"/>
      <c r="BJQ25" s="272"/>
      <c r="BJR25" s="272"/>
      <c r="BJS25" s="272"/>
      <c r="BJT25" s="272"/>
      <c r="BJU25" s="272"/>
      <c r="BJV25" s="272"/>
      <c r="BJW25" s="272"/>
      <c r="BJX25" s="272"/>
      <c r="BJY25" s="272"/>
      <c r="BJZ25" s="272"/>
      <c r="BKA25" s="272"/>
      <c r="BKB25" s="272"/>
      <c r="BKC25" s="272"/>
      <c r="BKD25" s="272"/>
      <c r="BKE25" s="272"/>
      <c r="BKF25" s="272"/>
      <c r="BKG25" s="272"/>
      <c r="BKH25" s="272"/>
      <c r="BKI25" s="272"/>
      <c r="BKJ25" s="272"/>
      <c r="BKK25" s="272"/>
      <c r="BKL25" s="272"/>
      <c r="BKM25" s="272"/>
      <c r="BKN25" s="272"/>
      <c r="BKO25" s="272"/>
      <c r="BKP25" s="272"/>
      <c r="BKQ25" s="272"/>
      <c r="BKR25" s="272"/>
      <c r="BKS25" s="272"/>
      <c r="BKT25" s="272"/>
      <c r="BKU25" s="272"/>
      <c r="BKV25" s="272"/>
      <c r="BKW25" s="272"/>
      <c r="BKX25" s="272"/>
      <c r="BKY25" s="272"/>
      <c r="BKZ25" s="272"/>
      <c r="BLA25" s="272"/>
      <c r="BLB25" s="272"/>
      <c r="BLC25" s="272"/>
      <c r="BLD25" s="272"/>
      <c r="BLE25" s="272"/>
      <c r="BLF25" s="272"/>
      <c r="BLG25" s="272"/>
      <c r="BLH25" s="272"/>
      <c r="BLI25" s="272"/>
      <c r="BLJ25" s="272"/>
      <c r="BLK25" s="272"/>
      <c r="BLL25" s="272"/>
      <c r="BLM25" s="272"/>
      <c r="BLN25" s="272"/>
      <c r="BLO25" s="272"/>
      <c r="BLP25" s="272"/>
      <c r="BLQ25" s="272"/>
      <c r="BLR25" s="272"/>
      <c r="BLS25" s="272"/>
      <c r="BLT25" s="272"/>
      <c r="BLU25" s="272"/>
      <c r="BLV25" s="272"/>
      <c r="BLW25" s="272"/>
      <c r="BLX25" s="272"/>
      <c r="BLY25" s="272"/>
      <c r="BLZ25" s="272"/>
      <c r="BMA25" s="272"/>
      <c r="BMB25" s="272"/>
      <c r="BMC25" s="272"/>
      <c r="BMD25" s="272"/>
      <c r="BME25" s="272"/>
      <c r="BMF25" s="272"/>
      <c r="BMG25" s="272"/>
      <c r="BMH25" s="272"/>
      <c r="BMI25" s="272"/>
      <c r="BMJ25" s="272"/>
      <c r="BMK25" s="272"/>
      <c r="BML25" s="272"/>
      <c r="BMM25" s="272"/>
      <c r="BMN25" s="272"/>
      <c r="BMO25" s="272"/>
      <c r="BMP25" s="272"/>
      <c r="BMQ25" s="272"/>
      <c r="BMR25" s="272"/>
      <c r="BMS25" s="272"/>
      <c r="BMT25" s="272"/>
      <c r="BMU25" s="272"/>
      <c r="BMV25" s="272"/>
      <c r="BMW25" s="272"/>
      <c r="BMX25" s="272"/>
      <c r="BMY25" s="272"/>
      <c r="BMZ25" s="272"/>
      <c r="BNA25" s="272"/>
      <c r="BNB25" s="272"/>
      <c r="BNC25" s="272"/>
      <c r="BND25" s="272"/>
      <c r="BNE25" s="272"/>
      <c r="BNF25" s="272"/>
      <c r="BNG25" s="272"/>
      <c r="BNH25" s="272"/>
      <c r="BNI25" s="272"/>
      <c r="BNJ25" s="272"/>
      <c r="BNK25" s="272"/>
      <c r="BNL25" s="272"/>
      <c r="BNM25" s="272"/>
      <c r="BNN25" s="272"/>
      <c r="BNO25" s="272"/>
      <c r="BNP25" s="272"/>
      <c r="BNQ25" s="272"/>
      <c r="BNR25" s="272"/>
      <c r="BNS25" s="272"/>
      <c r="BNT25" s="272"/>
      <c r="BNU25" s="272"/>
      <c r="BNV25" s="272"/>
      <c r="BNW25" s="272"/>
      <c r="BNX25" s="272"/>
      <c r="BNY25" s="272"/>
      <c r="BNZ25" s="272"/>
      <c r="BOA25" s="272"/>
      <c r="BOB25" s="272"/>
      <c r="BOC25" s="272"/>
      <c r="BOD25" s="272"/>
      <c r="BOE25" s="272"/>
      <c r="BOF25" s="272"/>
      <c r="BOG25" s="272"/>
      <c r="BOH25" s="272"/>
      <c r="BOI25" s="272"/>
      <c r="BOJ25" s="272"/>
      <c r="BOK25" s="272"/>
      <c r="BOL25" s="272"/>
      <c r="BOM25" s="272"/>
      <c r="BON25" s="272"/>
      <c r="BOO25" s="272"/>
      <c r="BOP25" s="272"/>
      <c r="BOQ25" s="272"/>
      <c r="BOR25" s="272"/>
      <c r="BOS25" s="272"/>
      <c r="BOT25" s="272"/>
      <c r="BOU25" s="272"/>
      <c r="BOV25" s="272"/>
      <c r="BOW25" s="272"/>
      <c r="BOX25" s="272"/>
      <c r="BOY25" s="272"/>
      <c r="BOZ25" s="272"/>
      <c r="BPA25" s="272"/>
      <c r="BPB25" s="272"/>
      <c r="BPC25" s="272"/>
      <c r="BPD25" s="272"/>
      <c r="BPE25" s="272"/>
      <c r="BPF25" s="272"/>
      <c r="BPG25" s="272"/>
      <c r="BPH25" s="272"/>
      <c r="BPI25" s="272"/>
      <c r="BPJ25" s="272"/>
      <c r="BPK25" s="272"/>
      <c r="BPL25" s="272"/>
      <c r="BPM25" s="272"/>
      <c r="BPN25" s="272"/>
      <c r="BPO25" s="272"/>
      <c r="BPP25" s="272"/>
      <c r="BPQ25" s="272"/>
      <c r="BPR25" s="272"/>
      <c r="BPS25" s="272"/>
      <c r="BPT25" s="272"/>
      <c r="BPU25" s="272"/>
      <c r="BPV25" s="272"/>
      <c r="BPW25" s="272"/>
      <c r="BPX25" s="272"/>
      <c r="BPY25" s="272"/>
      <c r="BPZ25" s="272"/>
      <c r="BQA25" s="272"/>
      <c r="BQB25" s="272"/>
      <c r="BQC25" s="272"/>
      <c r="BQD25" s="272"/>
      <c r="BQE25" s="272"/>
      <c r="BQF25" s="272"/>
      <c r="BQG25" s="272"/>
      <c r="BQH25" s="272"/>
      <c r="BQI25" s="272"/>
      <c r="BQJ25" s="272"/>
      <c r="BQK25" s="272"/>
      <c r="BQL25" s="272"/>
      <c r="BQM25" s="272"/>
      <c r="BQN25" s="272"/>
      <c r="BQO25" s="272"/>
      <c r="BQP25" s="272"/>
      <c r="BQQ25" s="272"/>
      <c r="BQR25" s="272"/>
      <c r="BQS25" s="272"/>
      <c r="BQT25" s="272"/>
      <c r="BQU25" s="272"/>
      <c r="BQV25" s="272"/>
      <c r="BQW25" s="272"/>
      <c r="BQX25" s="272"/>
      <c r="BQY25" s="272"/>
      <c r="BQZ25" s="272"/>
      <c r="BRA25" s="272"/>
      <c r="BRB25" s="272"/>
      <c r="BRC25" s="272"/>
      <c r="BRD25" s="272"/>
      <c r="BRE25" s="272"/>
      <c r="BRF25" s="272"/>
      <c r="BRG25" s="272"/>
      <c r="BRH25" s="272"/>
      <c r="BRI25" s="272"/>
      <c r="BRJ25" s="272"/>
      <c r="BRK25" s="272"/>
      <c r="BRL25" s="272"/>
      <c r="BRM25" s="272"/>
      <c r="BRN25" s="272"/>
      <c r="BRO25" s="272"/>
      <c r="BRP25" s="272"/>
      <c r="BRQ25" s="272"/>
      <c r="BRR25" s="272"/>
      <c r="BRS25" s="272"/>
      <c r="BRT25" s="272"/>
      <c r="BRU25" s="272"/>
      <c r="BRV25" s="272"/>
      <c r="BRW25" s="272"/>
      <c r="BRX25" s="272"/>
      <c r="BRY25" s="272"/>
      <c r="BRZ25" s="272"/>
      <c r="BSA25" s="272"/>
      <c r="BSB25" s="272"/>
      <c r="BSC25" s="272"/>
      <c r="BSD25" s="272"/>
      <c r="BSE25" s="272"/>
      <c r="BSF25" s="272"/>
      <c r="BSG25" s="272"/>
      <c r="BSH25" s="272"/>
      <c r="BSI25" s="272"/>
      <c r="BSJ25" s="272"/>
      <c r="BSK25" s="272"/>
      <c r="BSL25" s="272"/>
      <c r="BSM25" s="272"/>
      <c r="BSN25" s="272"/>
      <c r="BSO25" s="272"/>
      <c r="BSP25" s="272"/>
      <c r="BSQ25" s="272"/>
      <c r="BSR25" s="272"/>
      <c r="BSS25" s="272"/>
      <c r="BST25" s="272"/>
      <c r="BSU25" s="272"/>
      <c r="BSV25" s="272"/>
      <c r="BSW25" s="272"/>
      <c r="BSX25" s="272"/>
      <c r="BSY25" s="272"/>
      <c r="BSZ25" s="272"/>
      <c r="BTA25" s="272"/>
      <c r="BTB25" s="272"/>
      <c r="BTC25" s="272"/>
      <c r="BTD25" s="272"/>
      <c r="BTE25" s="272"/>
      <c r="BTF25" s="272"/>
      <c r="BTG25" s="272"/>
      <c r="BTH25" s="272"/>
      <c r="BTI25" s="272"/>
      <c r="BTJ25" s="272"/>
      <c r="BTK25" s="272"/>
      <c r="BTL25" s="272"/>
      <c r="BTM25" s="272"/>
      <c r="BTN25" s="272"/>
      <c r="BTO25" s="272"/>
      <c r="BTP25" s="272"/>
      <c r="BTQ25" s="272"/>
      <c r="BTR25" s="272"/>
      <c r="BTS25" s="272"/>
      <c r="BTT25" s="272"/>
      <c r="BTU25" s="272"/>
      <c r="BTV25" s="272"/>
      <c r="BTW25" s="272"/>
      <c r="BTX25" s="272"/>
      <c r="BTY25" s="272"/>
      <c r="BTZ25" s="272"/>
      <c r="BUA25" s="272"/>
      <c r="BUB25" s="272"/>
      <c r="BUC25" s="272"/>
      <c r="BUD25" s="272"/>
      <c r="BUE25" s="272"/>
      <c r="BUF25" s="272"/>
      <c r="BUG25" s="272"/>
      <c r="BUH25" s="272"/>
      <c r="BUI25" s="272"/>
      <c r="BUJ25" s="272"/>
      <c r="BUK25" s="272"/>
      <c r="BUL25" s="272"/>
      <c r="BUM25" s="272"/>
      <c r="BUN25" s="272"/>
      <c r="BUO25" s="272"/>
      <c r="BUP25" s="272"/>
      <c r="BUQ25" s="272"/>
      <c r="BUR25" s="272"/>
      <c r="BUS25" s="272"/>
      <c r="BUT25" s="272"/>
      <c r="BUU25" s="272"/>
      <c r="BUV25" s="272"/>
      <c r="BUW25" s="272"/>
      <c r="BUX25" s="272"/>
      <c r="BUY25" s="272"/>
      <c r="BUZ25" s="272"/>
      <c r="BVA25" s="272"/>
      <c r="BVB25" s="272"/>
      <c r="BVC25" s="272"/>
      <c r="BVD25" s="272"/>
      <c r="BVE25" s="272"/>
      <c r="BVF25" s="272"/>
      <c r="BVG25" s="272"/>
      <c r="BVH25" s="272"/>
      <c r="BVI25" s="272"/>
      <c r="BVJ25" s="272"/>
      <c r="BVK25" s="272"/>
      <c r="BVL25" s="272"/>
      <c r="BVM25" s="272"/>
      <c r="BVN25" s="272"/>
      <c r="BVO25" s="272"/>
      <c r="BVP25" s="272"/>
      <c r="BVQ25" s="272"/>
      <c r="BVR25" s="272"/>
      <c r="BVS25" s="272"/>
      <c r="BVT25" s="272"/>
      <c r="BVU25" s="272"/>
      <c r="BVV25" s="272"/>
      <c r="BVW25" s="272"/>
      <c r="BVX25" s="272"/>
      <c r="BVY25" s="272"/>
      <c r="BVZ25" s="272"/>
      <c r="BWA25" s="272"/>
      <c r="BWB25" s="272"/>
      <c r="BWC25" s="272"/>
      <c r="BWD25" s="272"/>
      <c r="BWE25" s="272"/>
      <c r="BWF25" s="272"/>
      <c r="BWG25" s="272"/>
      <c r="BWH25" s="272"/>
      <c r="BWI25" s="272"/>
      <c r="BWJ25" s="272"/>
      <c r="BWK25" s="272"/>
      <c r="BWL25" s="272"/>
      <c r="BWM25" s="272"/>
      <c r="BWN25" s="272"/>
      <c r="BWO25" s="272"/>
      <c r="BWP25" s="272"/>
      <c r="BWQ25" s="272"/>
      <c r="BWR25" s="272"/>
      <c r="BWS25" s="272"/>
      <c r="BWT25" s="272"/>
      <c r="BWU25" s="272"/>
      <c r="BWV25" s="272"/>
      <c r="BWW25" s="272"/>
      <c r="BWX25" s="272"/>
      <c r="BWY25" s="272"/>
      <c r="BWZ25" s="272"/>
      <c r="BXA25" s="272"/>
      <c r="BXB25" s="272"/>
      <c r="BXC25" s="272"/>
      <c r="BXD25" s="272"/>
      <c r="BXE25" s="272"/>
      <c r="BXF25" s="272"/>
      <c r="BXG25" s="272"/>
      <c r="BXH25" s="272"/>
      <c r="BXI25" s="272"/>
      <c r="BXJ25" s="272"/>
      <c r="BXK25" s="272"/>
      <c r="BXL25" s="272"/>
      <c r="BXM25" s="272"/>
      <c r="BXN25" s="272"/>
      <c r="BXO25" s="272"/>
      <c r="BXP25" s="272"/>
      <c r="BXQ25" s="272"/>
      <c r="BXR25" s="272"/>
      <c r="BXS25" s="272"/>
      <c r="BXT25" s="272"/>
      <c r="BXU25" s="272"/>
      <c r="BXV25" s="272"/>
      <c r="BXW25" s="272"/>
      <c r="BXX25" s="272"/>
      <c r="BXY25" s="272"/>
      <c r="BXZ25" s="272"/>
      <c r="BYA25" s="272"/>
      <c r="BYB25" s="272"/>
      <c r="BYC25" s="272"/>
      <c r="BYD25" s="272"/>
      <c r="BYE25" s="272"/>
      <c r="BYF25" s="272"/>
      <c r="BYG25" s="272"/>
      <c r="BYH25" s="272"/>
      <c r="BYI25" s="272"/>
      <c r="BYJ25" s="272"/>
      <c r="BYK25" s="272"/>
      <c r="BYL25" s="272"/>
      <c r="BYM25" s="272"/>
      <c r="BYN25" s="272"/>
      <c r="BYO25" s="272"/>
      <c r="BYP25" s="272"/>
      <c r="BYQ25" s="272"/>
      <c r="BYR25" s="272"/>
      <c r="BYS25" s="272"/>
      <c r="BYT25" s="272"/>
      <c r="BYU25" s="272"/>
      <c r="BYV25" s="272"/>
      <c r="BYW25" s="272"/>
      <c r="BYX25" s="272"/>
      <c r="BYY25" s="272"/>
      <c r="BYZ25" s="272"/>
      <c r="BZA25" s="272"/>
      <c r="BZB25" s="272"/>
      <c r="BZC25" s="272"/>
      <c r="BZD25" s="272"/>
      <c r="BZE25" s="272"/>
      <c r="BZF25" s="272"/>
      <c r="BZG25" s="272"/>
      <c r="BZH25" s="272"/>
      <c r="BZI25" s="272"/>
      <c r="BZJ25" s="272"/>
      <c r="BZK25" s="272"/>
      <c r="BZL25" s="272"/>
      <c r="BZM25" s="272"/>
      <c r="BZN25" s="272"/>
      <c r="BZO25" s="272"/>
      <c r="BZP25" s="272"/>
      <c r="BZQ25" s="272"/>
      <c r="BZR25" s="272"/>
      <c r="BZS25" s="272"/>
      <c r="BZT25" s="272"/>
      <c r="BZU25" s="272"/>
      <c r="BZV25" s="272"/>
      <c r="BZW25" s="272"/>
      <c r="BZX25" s="272"/>
      <c r="BZY25" s="272"/>
      <c r="BZZ25" s="272"/>
      <c r="CAA25" s="272"/>
      <c r="CAB25" s="272"/>
      <c r="CAC25" s="272"/>
      <c r="CAD25" s="272"/>
      <c r="CAE25" s="272"/>
      <c r="CAF25" s="272"/>
      <c r="CAG25" s="272"/>
      <c r="CAH25" s="272"/>
      <c r="CAI25" s="272"/>
      <c r="CAJ25" s="272"/>
      <c r="CAK25" s="272"/>
      <c r="CAL25" s="272"/>
      <c r="CAM25" s="272"/>
      <c r="CAN25" s="272"/>
      <c r="CAO25" s="272"/>
      <c r="CAP25" s="272"/>
      <c r="CAQ25" s="272"/>
      <c r="CAR25" s="272"/>
      <c r="CAS25" s="272"/>
      <c r="CAT25" s="272"/>
      <c r="CAU25" s="272"/>
      <c r="CAV25" s="272"/>
      <c r="CAW25" s="272"/>
      <c r="CAX25" s="272"/>
      <c r="CAY25" s="272"/>
      <c r="CAZ25" s="272"/>
      <c r="CBA25" s="272"/>
      <c r="CBB25" s="272"/>
      <c r="CBC25" s="272"/>
      <c r="CBD25" s="272"/>
      <c r="CBE25" s="272"/>
      <c r="CBF25" s="272"/>
      <c r="CBG25" s="272"/>
      <c r="CBH25" s="272"/>
      <c r="CBI25" s="272"/>
      <c r="CBJ25" s="272"/>
      <c r="CBK25" s="272"/>
      <c r="CBL25" s="272"/>
      <c r="CBM25" s="272"/>
      <c r="CBN25" s="272"/>
      <c r="CBO25" s="272"/>
      <c r="CBP25" s="272"/>
      <c r="CBQ25" s="272"/>
      <c r="CBR25" s="272"/>
      <c r="CBS25" s="272"/>
      <c r="CBT25" s="272"/>
      <c r="CBU25" s="272"/>
      <c r="CBV25" s="272"/>
      <c r="CBW25" s="272"/>
      <c r="CBX25" s="272"/>
      <c r="CBY25" s="272"/>
      <c r="CBZ25" s="272"/>
      <c r="CCA25" s="272"/>
      <c r="CCB25" s="272"/>
      <c r="CCC25" s="272"/>
      <c r="CCD25" s="272"/>
      <c r="CCE25" s="272"/>
      <c r="CCF25" s="272"/>
      <c r="CCG25" s="272"/>
      <c r="CCH25" s="272"/>
      <c r="CCI25" s="272"/>
      <c r="CCJ25" s="272"/>
      <c r="CCK25" s="272"/>
      <c r="CCL25" s="272"/>
      <c r="CCM25" s="272"/>
      <c r="CCN25" s="272"/>
      <c r="CCO25" s="272"/>
      <c r="CCP25" s="272"/>
      <c r="CCQ25" s="272"/>
      <c r="CCR25" s="272"/>
      <c r="CCS25" s="272"/>
      <c r="CCT25" s="272"/>
      <c r="CCU25" s="272"/>
      <c r="CCV25" s="272"/>
      <c r="CCW25" s="272"/>
      <c r="CCX25" s="272"/>
      <c r="CCY25" s="272"/>
      <c r="CCZ25" s="272"/>
      <c r="CDA25" s="272"/>
      <c r="CDB25" s="272"/>
      <c r="CDC25" s="272"/>
      <c r="CDD25" s="272"/>
      <c r="CDE25" s="272"/>
      <c r="CDF25" s="272"/>
      <c r="CDG25" s="272"/>
      <c r="CDH25" s="272"/>
      <c r="CDI25" s="272"/>
      <c r="CDJ25" s="272"/>
      <c r="CDK25" s="272"/>
      <c r="CDL25" s="272"/>
      <c r="CDM25" s="272"/>
      <c r="CDN25" s="272"/>
      <c r="CDO25" s="272"/>
      <c r="CDP25" s="272"/>
      <c r="CDQ25" s="272"/>
      <c r="CDR25" s="272"/>
      <c r="CDS25" s="272"/>
      <c r="CDT25" s="272"/>
      <c r="CDU25" s="272"/>
      <c r="CDV25" s="272"/>
      <c r="CDW25" s="272"/>
      <c r="CDX25" s="272"/>
      <c r="CDY25" s="272"/>
      <c r="CDZ25" s="272"/>
      <c r="CEA25" s="272"/>
      <c r="CEB25" s="272"/>
      <c r="CEC25" s="272"/>
      <c r="CED25" s="272"/>
      <c r="CEE25" s="272"/>
      <c r="CEF25" s="272"/>
      <c r="CEG25" s="272"/>
      <c r="CEH25" s="272"/>
      <c r="CEI25" s="272"/>
      <c r="CEJ25" s="272"/>
      <c r="CEK25" s="272"/>
      <c r="CEL25" s="272"/>
      <c r="CEM25" s="272"/>
      <c r="CEN25" s="272"/>
      <c r="CEO25" s="272"/>
      <c r="CEP25" s="272"/>
      <c r="CEQ25" s="272"/>
      <c r="CER25" s="272"/>
      <c r="CES25" s="272"/>
      <c r="CET25" s="272"/>
      <c r="CEU25" s="272"/>
      <c r="CEV25" s="272"/>
      <c r="CEW25" s="272"/>
      <c r="CEX25" s="272"/>
      <c r="CEY25" s="272"/>
      <c r="CEZ25" s="272"/>
      <c r="CFA25" s="272"/>
      <c r="CFB25" s="272"/>
      <c r="CFC25" s="272"/>
      <c r="CFD25" s="272"/>
      <c r="CFE25" s="272"/>
      <c r="CFF25" s="272"/>
      <c r="CFG25" s="272"/>
      <c r="CFH25" s="272"/>
      <c r="CFI25" s="272"/>
      <c r="CFJ25" s="272"/>
      <c r="CFK25" s="272"/>
      <c r="CFL25" s="272"/>
      <c r="CFM25" s="272"/>
      <c r="CFN25" s="272"/>
      <c r="CFO25" s="272"/>
      <c r="CFP25" s="272"/>
      <c r="CFQ25" s="272"/>
      <c r="CFR25" s="272"/>
      <c r="CFS25" s="272"/>
      <c r="CFT25" s="272"/>
      <c r="CFU25" s="272"/>
      <c r="CFV25" s="272"/>
      <c r="CFW25" s="272"/>
      <c r="CFX25" s="272"/>
      <c r="CFY25" s="272"/>
      <c r="CFZ25" s="272"/>
      <c r="CGA25" s="272"/>
      <c r="CGB25" s="272"/>
      <c r="CGC25" s="272"/>
      <c r="CGD25" s="272"/>
      <c r="CGE25" s="272"/>
      <c r="CGF25" s="272"/>
      <c r="CGG25" s="272"/>
      <c r="CGH25" s="272"/>
      <c r="CGI25" s="272"/>
      <c r="CGJ25" s="272"/>
      <c r="CGK25" s="272"/>
      <c r="CGL25" s="272"/>
      <c r="CGM25" s="272"/>
      <c r="CGN25" s="272"/>
      <c r="CGO25" s="272"/>
      <c r="CGP25" s="272"/>
      <c r="CGQ25" s="272"/>
      <c r="CGR25" s="272"/>
      <c r="CGS25" s="272"/>
      <c r="CGT25" s="272"/>
      <c r="CGU25" s="272"/>
      <c r="CGV25" s="272"/>
      <c r="CGW25" s="272"/>
      <c r="CGX25" s="272"/>
      <c r="CGY25" s="272"/>
      <c r="CGZ25" s="272"/>
      <c r="CHA25" s="272"/>
      <c r="CHB25" s="272"/>
      <c r="CHC25" s="272"/>
      <c r="CHD25" s="272"/>
      <c r="CHE25" s="272"/>
      <c r="CHF25" s="272"/>
      <c r="CHG25" s="272"/>
      <c r="CHH25" s="272"/>
      <c r="CHI25" s="272"/>
      <c r="CHJ25" s="272"/>
      <c r="CHK25" s="272"/>
      <c r="CHL25" s="272"/>
      <c r="CHM25" s="272"/>
      <c r="CHN25" s="272"/>
      <c r="CHO25" s="272"/>
      <c r="CHP25" s="272"/>
      <c r="CHQ25" s="272"/>
      <c r="CHR25" s="272"/>
      <c r="CHS25" s="272"/>
      <c r="CHT25" s="272"/>
      <c r="CHU25" s="272"/>
      <c r="CHV25" s="272"/>
      <c r="CHW25" s="272"/>
      <c r="CHX25" s="272"/>
      <c r="CHY25" s="272"/>
      <c r="CHZ25" s="272"/>
      <c r="CIA25" s="272"/>
      <c r="CIB25" s="272"/>
      <c r="CIC25" s="272"/>
      <c r="CID25" s="272"/>
      <c r="CIE25" s="272"/>
      <c r="CIF25" s="272"/>
      <c r="CIG25" s="272"/>
      <c r="CIH25" s="272"/>
      <c r="CII25" s="272"/>
      <c r="CIJ25" s="272"/>
      <c r="CIK25" s="272"/>
      <c r="CIL25" s="272"/>
      <c r="CIM25" s="272"/>
      <c r="CIN25" s="272"/>
      <c r="CIO25" s="272"/>
      <c r="CIP25" s="272"/>
      <c r="CIQ25" s="272"/>
      <c r="CIR25" s="272"/>
      <c r="CIS25" s="272"/>
      <c r="CIT25" s="272"/>
      <c r="CIU25" s="272"/>
      <c r="CIV25" s="272"/>
      <c r="CIW25" s="272"/>
      <c r="CIX25" s="272"/>
      <c r="CIY25" s="272"/>
      <c r="CIZ25" s="272"/>
      <c r="CJA25" s="272"/>
      <c r="CJB25" s="272"/>
      <c r="CJC25" s="272"/>
      <c r="CJD25" s="272"/>
      <c r="CJE25" s="272"/>
      <c r="CJF25" s="272"/>
      <c r="CJG25" s="272"/>
      <c r="CJH25" s="272"/>
      <c r="CJI25" s="272"/>
      <c r="CJJ25" s="272"/>
      <c r="CJK25" s="272"/>
      <c r="CJL25" s="272"/>
      <c r="CJM25" s="272"/>
      <c r="CJN25" s="272"/>
      <c r="CJO25" s="272"/>
      <c r="CJP25" s="272"/>
      <c r="CJQ25" s="272"/>
      <c r="CJR25" s="272"/>
      <c r="CJS25" s="272"/>
      <c r="CJT25" s="272"/>
      <c r="CJU25" s="272"/>
      <c r="CJV25" s="272"/>
      <c r="CJW25" s="272"/>
      <c r="CJX25" s="272"/>
      <c r="CJY25" s="272"/>
      <c r="CJZ25" s="272"/>
      <c r="CKA25" s="272"/>
      <c r="CKB25" s="272"/>
      <c r="CKC25" s="272"/>
      <c r="CKD25" s="272"/>
      <c r="CKE25" s="272"/>
      <c r="CKF25" s="272"/>
      <c r="CKG25" s="272"/>
      <c r="CKH25" s="272"/>
      <c r="CKI25" s="272"/>
      <c r="CKJ25" s="272"/>
      <c r="CKK25" s="272"/>
      <c r="CKL25" s="272"/>
      <c r="CKM25" s="272"/>
      <c r="CKN25" s="272"/>
      <c r="CKO25" s="272"/>
      <c r="CKP25" s="272"/>
      <c r="CKQ25" s="272"/>
      <c r="CKR25" s="272"/>
      <c r="CKS25" s="272"/>
      <c r="CKT25" s="272"/>
      <c r="CKU25" s="272"/>
      <c r="CKV25" s="272"/>
      <c r="CKW25" s="272"/>
      <c r="CKX25" s="272"/>
      <c r="CKY25" s="272"/>
      <c r="CKZ25" s="272"/>
      <c r="CLA25" s="272"/>
      <c r="CLB25" s="272"/>
      <c r="CLC25" s="272"/>
      <c r="CLD25" s="272"/>
      <c r="CLE25" s="272"/>
      <c r="CLF25" s="272"/>
      <c r="CLG25" s="272"/>
      <c r="CLH25" s="272"/>
      <c r="CLI25" s="272"/>
      <c r="CLJ25" s="272"/>
      <c r="CLK25" s="272"/>
      <c r="CLL25" s="272"/>
      <c r="CLM25" s="272"/>
      <c r="CLN25" s="272"/>
      <c r="CLO25" s="272"/>
      <c r="CLP25" s="272"/>
      <c r="CLQ25" s="272"/>
      <c r="CLR25" s="272"/>
      <c r="CLS25" s="272"/>
      <c r="CLT25" s="272"/>
      <c r="CLU25" s="272"/>
      <c r="CLV25" s="272"/>
      <c r="CLW25" s="272"/>
      <c r="CLX25" s="272"/>
      <c r="CLY25" s="272"/>
      <c r="CLZ25" s="272"/>
      <c r="CMA25" s="272"/>
      <c r="CMB25" s="272"/>
      <c r="CMC25" s="272"/>
      <c r="CMD25" s="272"/>
      <c r="CME25" s="272"/>
      <c r="CMF25" s="272"/>
      <c r="CMG25" s="272"/>
      <c r="CMH25" s="272"/>
      <c r="CMI25" s="272"/>
      <c r="CMJ25" s="272"/>
      <c r="CMK25" s="272"/>
      <c r="CML25" s="272"/>
      <c r="CMM25" s="272"/>
      <c r="CMN25" s="272"/>
      <c r="CMO25" s="272"/>
      <c r="CMP25" s="272"/>
      <c r="CMQ25" s="272"/>
      <c r="CMR25" s="272"/>
      <c r="CMS25" s="272"/>
      <c r="CMT25" s="272"/>
      <c r="CMU25" s="272"/>
      <c r="CMV25" s="272"/>
      <c r="CMW25" s="272"/>
      <c r="CMX25" s="272"/>
      <c r="CMY25" s="272"/>
      <c r="CMZ25" s="272"/>
      <c r="CNA25" s="272"/>
      <c r="CNB25" s="272"/>
      <c r="CNC25" s="272"/>
      <c r="CND25" s="272"/>
      <c r="CNE25" s="272"/>
      <c r="CNF25" s="272"/>
      <c r="CNG25" s="272"/>
      <c r="CNH25" s="272"/>
      <c r="CNI25" s="272"/>
      <c r="CNJ25" s="272"/>
      <c r="CNK25" s="272"/>
      <c r="CNL25" s="272"/>
      <c r="CNM25" s="272"/>
      <c r="CNN25" s="272"/>
      <c r="CNO25" s="272"/>
      <c r="CNP25" s="272"/>
      <c r="CNQ25" s="272"/>
      <c r="CNR25" s="272"/>
      <c r="CNS25" s="272"/>
      <c r="CNT25" s="272"/>
      <c r="CNU25" s="272"/>
      <c r="CNV25" s="272"/>
      <c r="CNW25" s="272"/>
      <c r="CNX25" s="272"/>
      <c r="CNY25" s="272"/>
      <c r="CNZ25" s="272"/>
      <c r="COA25" s="272"/>
      <c r="COB25" s="272"/>
      <c r="COC25" s="272"/>
      <c r="COD25" s="272"/>
      <c r="COE25" s="272"/>
      <c r="COF25" s="272"/>
      <c r="COG25" s="272"/>
      <c r="COH25" s="272"/>
      <c r="COI25" s="272"/>
      <c r="COJ25" s="272"/>
      <c r="COK25" s="272"/>
      <c r="COL25" s="272"/>
      <c r="COM25" s="272"/>
      <c r="CON25" s="272"/>
      <c r="COO25" s="272"/>
      <c r="COP25" s="272"/>
      <c r="COQ25" s="272"/>
      <c r="COR25" s="272"/>
      <c r="COS25" s="272"/>
      <c r="COT25" s="272"/>
      <c r="COU25" s="272"/>
      <c r="COV25" s="272"/>
      <c r="COW25" s="272"/>
      <c r="COX25" s="272"/>
      <c r="COY25" s="272"/>
      <c r="COZ25" s="272"/>
      <c r="CPA25" s="272"/>
      <c r="CPB25" s="272"/>
      <c r="CPC25" s="272"/>
      <c r="CPD25" s="272"/>
      <c r="CPE25" s="272"/>
      <c r="CPF25" s="272"/>
      <c r="CPG25" s="272"/>
      <c r="CPH25" s="272"/>
      <c r="CPI25" s="272"/>
      <c r="CPJ25" s="272"/>
      <c r="CPK25" s="272"/>
      <c r="CPL25" s="272"/>
      <c r="CPM25" s="272"/>
      <c r="CPN25" s="272"/>
      <c r="CPO25" s="272"/>
      <c r="CPP25" s="272"/>
      <c r="CPQ25" s="272"/>
      <c r="CPR25" s="272"/>
      <c r="CPS25" s="272"/>
      <c r="CPT25" s="272"/>
      <c r="CPU25" s="272"/>
      <c r="CPV25" s="272"/>
      <c r="CPW25" s="272"/>
      <c r="CPX25" s="272"/>
      <c r="CPY25" s="272"/>
      <c r="CPZ25" s="272"/>
      <c r="CQA25" s="272"/>
      <c r="CQB25" s="272"/>
      <c r="CQC25" s="272"/>
      <c r="CQD25" s="272"/>
      <c r="CQE25" s="272"/>
      <c r="CQF25" s="272"/>
      <c r="CQG25" s="272"/>
      <c r="CQH25" s="272"/>
      <c r="CQI25" s="272"/>
      <c r="CQJ25" s="272"/>
      <c r="CQK25" s="272"/>
      <c r="CQL25" s="272"/>
      <c r="CQM25" s="272"/>
      <c r="CQN25" s="272"/>
      <c r="CQO25" s="272"/>
      <c r="CQP25" s="272"/>
      <c r="CQQ25" s="272"/>
      <c r="CQR25" s="272"/>
      <c r="CQS25" s="272"/>
      <c r="CQT25" s="272"/>
      <c r="CQU25" s="272"/>
      <c r="CQV25" s="272"/>
      <c r="CQW25" s="272"/>
      <c r="CQX25" s="272"/>
      <c r="CQY25" s="272"/>
      <c r="CQZ25" s="272"/>
      <c r="CRA25" s="272"/>
      <c r="CRB25" s="272"/>
      <c r="CRC25" s="272"/>
      <c r="CRD25" s="272"/>
      <c r="CRE25" s="272"/>
      <c r="CRF25" s="272"/>
      <c r="CRG25" s="272"/>
      <c r="CRH25" s="272"/>
      <c r="CRI25" s="272"/>
      <c r="CRJ25" s="272"/>
      <c r="CRK25" s="272"/>
      <c r="CRL25" s="272"/>
      <c r="CRM25" s="272"/>
      <c r="CRN25" s="272"/>
      <c r="CRO25" s="272"/>
      <c r="CRP25" s="272"/>
      <c r="CRQ25" s="272"/>
      <c r="CRR25" s="272"/>
      <c r="CRS25" s="272"/>
      <c r="CRT25" s="272"/>
      <c r="CRU25" s="272"/>
      <c r="CRV25" s="272"/>
      <c r="CRW25" s="272"/>
      <c r="CRX25" s="272"/>
      <c r="CRY25" s="272"/>
      <c r="CRZ25" s="272"/>
      <c r="CSA25" s="272"/>
      <c r="CSB25" s="272"/>
      <c r="CSC25" s="272"/>
      <c r="CSD25" s="272"/>
      <c r="CSE25" s="272"/>
      <c r="CSF25" s="272"/>
      <c r="CSG25" s="272"/>
      <c r="CSH25" s="272"/>
      <c r="CSI25" s="272"/>
      <c r="CSJ25" s="272"/>
      <c r="CSK25" s="272"/>
      <c r="CSL25" s="272"/>
      <c r="CSM25" s="272"/>
      <c r="CSN25" s="272"/>
      <c r="CSO25" s="272"/>
      <c r="CSP25" s="272"/>
      <c r="CSQ25" s="272"/>
      <c r="CSR25" s="272"/>
      <c r="CSS25" s="272"/>
      <c r="CST25" s="272"/>
      <c r="CSU25" s="272"/>
      <c r="CSV25" s="272"/>
      <c r="CSW25" s="272"/>
      <c r="CSX25" s="272"/>
      <c r="CSY25" s="272"/>
      <c r="CSZ25" s="272"/>
      <c r="CTA25" s="272"/>
      <c r="CTB25" s="272"/>
      <c r="CTC25" s="272"/>
      <c r="CTD25" s="272"/>
      <c r="CTE25" s="272"/>
      <c r="CTF25" s="272"/>
      <c r="CTG25" s="272"/>
      <c r="CTH25" s="272"/>
      <c r="CTI25" s="272"/>
      <c r="CTJ25" s="272"/>
      <c r="CTK25" s="272"/>
      <c r="CTL25" s="272"/>
      <c r="CTM25" s="272"/>
      <c r="CTN25" s="272"/>
      <c r="CTO25" s="272"/>
      <c r="CTP25" s="272"/>
      <c r="CTQ25" s="272"/>
      <c r="CTR25" s="272"/>
      <c r="CTS25" s="272"/>
      <c r="CTT25" s="272"/>
      <c r="CTU25" s="272"/>
      <c r="CTV25" s="272"/>
      <c r="CTW25" s="272"/>
      <c r="CTX25" s="272"/>
      <c r="CTY25" s="272"/>
      <c r="CTZ25" s="272"/>
      <c r="CUA25" s="272"/>
      <c r="CUB25" s="272"/>
      <c r="CUC25" s="272"/>
      <c r="CUD25" s="272"/>
      <c r="CUE25" s="272"/>
      <c r="CUF25" s="272"/>
      <c r="CUG25" s="272"/>
      <c r="CUH25" s="272"/>
      <c r="CUI25" s="272"/>
      <c r="CUJ25" s="272"/>
      <c r="CUK25" s="272"/>
      <c r="CUL25" s="272"/>
      <c r="CUM25" s="272"/>
      <c r="CUN25" s="272"/>
      <c r="CUO25" s="272"/>
      <c r="CUP25" s="272"/>
      <c r="CUQ25" s="272"/>
      <c r="CUR25" s="272"/>
      <c r="CUS25" s="272"/>
      <c r="CUT25" s="272"/>
      <c r="CUU25" s="272"/>
      <c r="CUV25" s="272"/>
      <c r="CUW25" s="272"/>
      <c r="CUX25" s="272"/>
      <c r="CUY25" s="272"/>
      <c r="CUZ25" s="272"/>
      <c r="CVA25" s="272"/>
      <c r="CVB25" s="272"/>
      <c r="CVC25" s="272"/>
      <c r="CVD25" s="272"/>
      <c r="CVE25" s="272"/>
      <c r="CVF25" s="272"/>
      <c r="CVG25" s="272"/>
      <c r="CVH25" s="272"/>
      <c r="CVI25" s="272"/>
      <c r="CVJ25" s="272"/>
      <c r="CVK25" s="272"/>
      <c r="CVL25" s="272"/>
      <c r="CVM25" s="272"/>
      <c r="CVN25" s="272"/>
      <c r="CVO25" s="272"/>
      <c r="CVP25" s="272"/>
      <c r="CVQ25" s="272"/>
      <c r="CVR25" s="272"/>
      <c r="CVS25" s="272"/>
      <c r="CVT25" s="272"/>
      <c r="CVU25" s="272"/>
      <c r="CVV25" s="272"/>
      <c r="CVW25" s="272"/>
      <c r="CVX25" s="272"/>
      <c r="CVY25" s="272"/>
      <c r="CVZ25" s="272"/>
      <c r="CWA25" s="272"/>
      <c r="CWB25" s="272"/>
      <c r="CWC25" s="272"/>
      <c r="CWD25" s="272"/>
      <c r="CWE25" s="272"/>
      <c r="CWF25" s="272"/>
      <c r="CWG25" s="272"/>
      <c r="CWH25" s="272"/>
      <c r="CWI25" s="272"/>
      <c r="CWJ25" s="272"/>
      <c r="CWK25" s="272"/>
      <c r="CWL25" s="272"/>
      <c r="CWM25" s="272"/>
      <c r="CWN25" s="272"/>
      <c r="CWO25" s="272"/>
      <c r="CWP25" s="272"/>
      <c r="CWQ25" s="272"/>
      <c r="CWR25" s="272"/>
      <c r="CWS25" s="272"/>
      <c r="CWT25" s="272"/>
      <c r="CWU25" s="272"/>
      <c r="CWV25" s="272"/>
      <c r="CWW25" s="272"/>
      <c r="CWX25" s="272"/>
      <c r="CWY25" s="272"/>
      <c r="CWZ25" s="272"/>
      <c r="CXA25" s="272"/>
      <c r="CXB25" s="272"/>
      <c r="CXC25" s="272"/>
      <c r="CXD25" s="272"/>
      <c r="CXE25" s="272"/>
      <c r="CXF25" s="272"/>
      <c r="CXG25" s="272"/>
      <c r="CXH25" s="272"/>
      <c r="CXI25" s="272"/>
      <c r="CXJ25" s="272"/>
      <c r="CXK25" s="272"/>
      <c r="CXL25" s="272"/>
      <c r="CXM25" s="272"/>
      <c r="CXN25" s="272"/>
      <c r="CXO25" s="272"/>
      <c r="CXP25" s="272"/>
      <c r="CXQ25" s="272"/>
      <c r="CXR25" s="272"/>
      <c r="CXS25" s="272"/>
      <c r="CXT25" s="272"/>
      <c r="CXU25" s="272"/>
      <c r="CXV25" s="272"/>
      <c r="CXW25" s="272"/>
      <c r="CXX25" s="272"/>
      <c r="CXY25" s="272"/>
      <c r="CXZ25" s="272"/>
      <c r="CYA25" s="272"/>
      <c r="CYB25" s="272"/>
      <c r="CYC25" s="272"/>
      <c r="CYD25" s="272"/>
      <c r="CYE25" s="272"/>
      <c r="CYF25" s="272"/>
      <c r="CYG25" s="272"/>
      <c r="CYH25" s="272"/>
      <c r="CYI25" s="272"/>
      <c r="CYJ25" s="272"/>
      <c r="CYK25" s="272"/>
      <c r="CYL25" s="272"/>
      <c r="CYM25" s="272"/>
      <c r="CYN25" s="272"/>
      <c r="CYO25" s="272"/>
      <c r="CYP25" s="272"/>
      <c r="CYQ25" s="272"/>
      <c r="CYR25" s="272"/>
      <c r="CYS25" s="272"/>
      <c r="CYT25" s="272"/>
      <c r="CYU25" s="272"/>
      <c r="CYV25" s="272"/>
      <c r="CYW25" s="272"/>
      <c r="CYX25" s="272"/>
      <c r="CYY25" s="272"/>
      <c r="CYZ25" s="272"/>
      <c r="CZA25" s="272"/>
      <c r="CZB25" s="272"/>
      <c r="CZC25" s="272"/>
      <c r="CZD25" s="272"/>
      <c r="CZE25" s="272"/>
      <c r="CZF25" s="272"/>
      <c r="CZG25" s="272"/>
      <c r="CZH25" s="272"/>
      <c r="CZI25" s="272"/>
      <c r="CZJ25" s="272"/>
      <c r="CZK25" s="272"/>
      <c r="CZL25" s="272"/>
      <c r="CZM25" s="272"/>
      <c r="CZN25" s="272"/>
      <c r="CZO25" s="272"/>
      <c r="CZP25" s="272"/>
      <c r="CZQ25" s="272"/>
      <c r="CZR25" s="272"/>
      <c r="CZS25" s="272"/>
      <c r="CZT25" s="272"/>
      <c r="CZU25" s="272"/>
      <c r="CZV25" s="272"/>
      <c r="CZW25" s="272"/>
      <c r="CZX25" s="272"/>
      <c r="CZY25" s="272"/>
      <c r="CZZ25" s="272"/>
      <c r="DAA25" s="272"/>
      <c r="DAB25" s="272"/>
      <c r="DAC25" s="272"/>
      <c r="DAD25" s="272"/>
      <c r="DAE25" s="272"/>
      <c r="DAF25" s="272"/>
      <c r="DAG25" s="272"/>
      <c r="DAH25" s="272"/>
      <c r="DAI25" s="272"/>
      <c r="DAJ25" s="272"/>
      <c r="DAK25" s="272"/>
      <c r="DAL25" s="272"/>
      <c r="DAM25" s="272"/>
      <c r="DAN25" s="272"/>
      <c r="DAO25" s="272"/>
      <c r="DAP25" s="272"/>
      <c r="DAQ25" s="272"/>
      <c r="DAR25" s="272"/>
      <c r="DAS25" s="272"/>
      <c r="DAT25" s="272"/>
      <c r="DAU25" s="272"/>
      <c r="DAV25" s="272"/>
      <c r="DAW25" s="272"/>
      <c r="DAX25" s="272"/>
      <c r="DAY25" s="272"/>
      <c r="DAZ25" s="272"/>
      <c r="DBA25" s="272"/>
      <c r="DBB25" s="272"/>
      <c r="DBC25" s="272"/>
      <c r="DBD25" s="272"/>
      <c r="DBE25" s="272"/>
      <c r="DBF25" s="272"/>
      <c r="DBG25" s="272"/>
      <c r="DBH25" s="272"/>
      <c r="DBI25" s="272"/>
      <c r="DBJ25" s="272"/>
      <c r="DBK25" s="272"/>
      <c r="DBL25" s="272"/>
      <c r="DBM25" s="272"/>
      <c r="DBN25" s="272"/>
      <c r="DBO25" s="272"/>
      <c r="DBP25" s="272"/>
      <c r="DBQ25" s="272"/>
      <c r="DBR25" s="272"/>
      <c r="DBS25" s="272"/>
      <c r="DBT25" s="272"/>
      <c r="DBU25" s="272"/>
      <c r="DBV25" s="272"/>
      <c r="DBW25" s="272"/>
      <c r="DBX25" s="272"/>
      <c r="DBY25" s="272"/>
      <c r="DBZ25" s="272"/>
      <c r="DCA25" s="272"/>
      <c r="DCB25" s="272"/>
      <c r="DCC25" s="272"/>
      <c r="DCD25" s="272"/>
      <c r="DCE25" s="272"/>
      <c r="DCF25" s="272"/>
      <c r="DCG25" s="272"/>
      <c r="DCH25" s="272"/>
      <c r="DCI25" s="272"/>
      <c r="DCJ25" s="272"/>
      <c r="DCK25" s="272"/>
      <c r="DCL25" s="272"/>
      <c r="DCM25" s="272"/>
      <c r="DCN25" s="272"/>
      <c r="DCO25" s="272"/>
      <c r="DCP25" s="272"/>
      <c r="DCQ25" s="272"/>
      <c r="DCR25" s="272"/>
      <c r="DCS25" s="272"/>
      <c r="DCT25" s="272"/>
      <c r="DCU25" s="272"/>
      <c r="DCV25" s="272"/>
      <c r="DCW25" s="272"/>
      <c r="DCX25" s="272"/>
      <c r="DCY25" s="272"/>
      <c r="DCZ25" s="272"/>
      <c r="DDA25" s="272"/>
      <c r="DDB25" s="272"/>
      <c r="DDC25" s="272"/>
      <c r="DDD25" s="272"/>
      <c r="DDE25" s="272"/>
      <c r="DDF25" s="272"/>
      <c r="DDG25" s="272"/>
      <c r="DDH25" s="272"/>
      <c r="DDI25" s="272"/>
      <c r="DDJ25" s="272"/>
      <c r="DDK25" s="272"/>
      <c r="DDL25" s="272"/>
      <c r="DDM25" s="272"/>
      <c r="DDN25" s="272"/>
      <c r="DDO25" s="272"/>
      <c r="DDP25" s="272"/>
      <c r="DDQ25" s="272"/>
      <c r="DDR25" s="272"/>
      <c r="DDS25" s="272"/>
      <c r="DDT25" s="272"/>
      <c r="DDU25" s="272"/>
      <c r="DDV25" s="272"/>
      <c r="DDW25" s="272"/>
      <c r="DDX25" s="272"/>
      <c r="DDY25" s="272"/>
      <c r="DDZ25" s="272"/>
      <c r="DEA25" s="272"/>
      <c r="DEB25" s="272"/>
      <c r="DEC25" s="272"/>
      <c r="DED25" s="272"/>
      <c r="DEE25" s="272"/>
      <c r="DEF25" s="272"/>
      <c r="DEG25" s="272"/>
      <c r="DEH25" s="272"/>
      <c r="DEI25" s="272"/>
      <c r="DEJ25" s="272"/>
      <c r="DEK25" s="272"/>
      <c r="DEL25" s="272"/>
      <c r="DEM25" s="272"/>
      <c r="DEN25" s="272"/>
      <c r="DEO25" s="272"/>
      <c r="DEP25" s="272"/>
      <c r="DEQ25" s="272"/>
      <c r="DER25" s="272"/>
      <c r="DES25" s="272"/>
      <c r="DET25" s="272"/>
      <c r="DEU25" s="272"/>
      <c r="DEV25" s="272"/>
      <c r="DEW25" s="272"/>
      <c r="DEX25" s="272"/>
      <c r="DEY25" s="272"/>
      <c r="DEZ25" s="272"/>
      <c r="DFA25" s="272"/>
      <c r="DFB25" s="272"/>
      <c r="DFC25" s="272"/>
      <c r="DFD25" s="272"/>
      <c r="DFE25" s="272"/>
      <c r="DFF25" s="272"/>
      <c r="DFG25" s="272"/>
      <c r="DFH25" s="272"/>
      <c r="DFI25" s="272"/>
      <c r="DFJ25" s="272"/>
      <c r="DFK25" s="272"/>
      <c r="DFL25" s="272"/>
      <c r="DFM25" s="272"/>
      <c r="DFN25" s="272"/>
      <c r="DFO25" s="272"/>
      <c r="DFP25" s="272"/>
      <c r="DFQ25" s="272"/>
      <c r="DFR25" s="272"/>
      <c r="DFS25" s="272"/>
      <c r="DFT25" s="272"/>
      <c r="DFU25" s="272"/>
      <c r="DFV25" s="272"/>
      <c r="DFW25" s="272"/>
      <c r="DFX25" s="272"/>
      <c r="DFY25" s="272"/>
      <c r="DFZ25" s="272"/>
      <c r="DGA25" s="272"/>
      <c r="DGB25" s="272"/>
      <c r="DGC25" s="272"/>
      <c r="DGD25" s="272"/>
      <c r="DGE25" s="272"/>
      <c r="DGF25" s="272"/>
      <c r="DGG25" s="272"/>
      <c r="DGH25" s="272"/>
      <c r="DGI25" s="272"/>
      <c r="DGJ25" s="272"/>
      <c r="DGK25" s="272"/>
      <c r="DGL25" s="272"/>
      <c r="DGM25" s="272"/>
      <c r="DGN25" s="272"/>
      <c r="DGO25" s="272"/>
      <c r="DGP25" s="272"/>
      <c r="DGQ25" s="272"/>
      <c r="DGR25" s="272"/>
      <c r="DGS25" s="272"/>
      <c r="DGT25" s="272"/>
      <c r="DGU25" s="272"/>
      <c r="DGV25" s="272"/>
      <c r="DGW25" s="272"/>
      <c r="DGX25" s="272"/>
      <c r="DGY25" s="272"/>
      <c r="DGZ25" s="272"/>
      <c r="DHA25" s="272"/>
      <c r="DHB25" s="272"/>
      <c r="DHC25" s="272"/>
      <c r="DHD25" s="272"/>
      <c r="DHE25" s="272"/>
      <c r="DHF25" s="272"/>
      <c r="DHG25" s="272"/>
      <c r="DHH25" s="272"/>
      <c r="DHI25" s="272"/>
      <c r="DHJ25" s="272"/>
      <c r="DHK25" s="272"/>
      <c r="DHL25" s="272"/>
      <c r="DHM25" s="272"/>
      <c r="DHN25" s="272"/>
      <c r="DHO25" s="272"/>
      <c r="DHP25" s="272"/>
      <c r="DHQ25" s="272"/>
      <c r="DHR25" s="272"/>
      <c r="DHS25" s="272"/>
      <c r="DHT25" s="272"/>
      <c r="DHU25" s="272"/>
      <c r="DHV25" s="272"/>
      <c r="DHW25" s="272"/>
      <c r="DHX25" s="272"/>
      <c r="DHY25" s="272"/>
      <c r="DHZ25" s="272"/>
      <c r="DIA25" s="272"/>
      <c r="DIB25" s="272"/>
      <c r="DIC25" s="272"/>
      <c r="DID25" s="272"/>
      <c r="DIE25" s="272"/>
      <c r="DIF25" s="272"/>
      <c r="DIG25" s="272"/>
      <c r="DIH25" s="272"/>
      <c r="DII25" s="272"/>
      <c r="DIJ25" s="272"/>
      <c r="DIK25" s="272"/>
      <c r="DIL25" s="272"/>
      <c r="DIM25" s="272"/>
      <c r="DIN25" s="272"/>
      <c r="DIO25" s="272"/>
      <c r="DIP25" s="272"/>
      <c r="DIQ25" s="272"/>
      <c r="DIR25" s="272"/>
      <c r="DIS25" s="272"/>
      <c r="DIT25" s="272"/>
      <c r="DIU25" s="272"/>
      <c r="DIV25" s="272"/>
      <c r="DIW25" s="272"/>
      <c r="DIX25" s="272"/>
      <c r="DIY25" s="272"/>
      <c r="DIZ25" s="272"/>
      <c r="DJA25" s="272"/>
      <c r="DJB25" s="272"/>
      <c r="DJC25" s="272"/>
      <c r="DJD25" s="272"/>
      <c r="DJE25" s="272"/>
      <c r="DJF25" s="272"/>
      <c r="DJG25" s="272"/>
      <c r="DJH25" s="272"/>
      <c r="DJI25" s="272"/>
      <c r="DJJ25" s="272"/>
      <c r="DJK25" s="272"/>
      <c r="DJL25" s="272"/>
      <c r="DJM25" s="272"/>
      <c r="DJN25" s="272"/>
      <c r="DJO25" s="272"/>
      <c r="DJP25" s="272"/>
      <c r="DJQ25" s="272"/>
      <c r="DJR25" s="272"/>
      <c r="DJS25" s="272"/>
      <c r="DJT25" s="272"/>
      <c r="DJU25" s="272"/>
      <c r="DJV25" s="272"/>
      <c r="DJW25" s="272"/>
      <c r="DJX25" s="272"/>
      <c r="DJY25" s="272"/>
      <c r="DJZ25" s="272"/>
      <c r="DKA25" s="272"/>
      <c r="DKB25" s="272"/>
      <c r="DKC25" s="272"/>
      <c r="DKD25" s="272"/>
      <c r="DKE25" s="272"/>
      <c r="DKF25" s="272"/>
      <c r="DKG25" s="272"/>
      <c r="DKH25" s="272"/>
      <c r="DKI25" s="272"/>
      <c r="DKJ25" s="272"/>
      <c r="DKK25" s="272"/>
      <c r="DKL25" s="272"/>
      <c r="DKM25" s="272"/>
      <c r="DKN25" s="272"/>
      <c r="DKO25" s="272"/>
      <c r="DKP25" s="272"/>
      <c r="DKQ25" s="272"/>
      <c r="DKR25" s="272"/>
      <c r="DKS25" s="272"/>
      <c r="DKT25" s="272"/>
      <c r="DKU25" s="272"/>
      <c r="DKV25" s="272"/>
      <c r="DKW25" s="272"/>
      <c r="DKX25" s="272"/>
      <c r="DKY25" s="272"/>
      <c r="DKZ25" s="272"/>
      <c r="DLA25" s="272"/>
      <c r="DLB25" s="272"/>
      <c r="DLC25" s="272"/>
      <c r="DLD25" s="272"/>
      <c r="DLE25" s="272"/>
      <c r="DLF25" s="272"/>
      <c r="DLG25" s="272"/>
      <c r="DLH25" s="272"/>
      <c r="DLI25" s="272"/>
      <c r="DLJ25" s="272"/>
      <c r="DLK25" s="272"/>
      <c r="DLL25" s="272"/>
      <c r="DLM25" s="272"/>
      <c r="DLN25" s="272"/>
      <c r="DLO25" s="272"/>
      <c r="DLP25" s="272"/>
      <c r="DLQ25" s="272"/>
      <c r="DLR25" s="272"/>
      <c r="DLS25" s="272"/>
      <c r="DLT25" s="272"/>
      <c r="DLU25" s="272"/>
      <c r="DLV25" s="272"/>
      <c r="DLW25" s="272"/>
      <c r="DLX25" s="272"/>
      <c r="DLY25" s="272"/>
      <c r="DLZ25" s="272"/>
      <c r="DMA25" s="272"/>
      <c r="DMB25" s="272"/>
      <c r="DMC25" s="272"/>
      <c r="DMD25" s="272"/>
      <c r="DME25" s="272"/>
      <c r="DMF25" s="272"/>
      <c r="DMG25" s="272"/>
      <c r="DMH25" s="272"/>
      <c r="DMI25" s="272"/>
      <c r="DMJ25" s="272"/>
      <c r="DMK25" s="272"/>
      <c r="DML25" s="272"/>
      <c r="DMM25" s="272"/>
      <c r="DMN25" s="272"/>
      <c r="DMO25" s="272"/>
      <c r="DMP25" s="272"/>
      <c r="DMQ25" s="272"/>
      <c r="DMR25" s="272"/>
      <c r="DMS25" s="272"/>
      <c r="DMT25" s="272"/>
      <c r="DMU25" s="272"/>
      <c r="DMV25" s="272"/>
      <c r="DMW25" s="272"/>
      <c r="DMX25" s="272"/>
      <c r="DMY25" s="272"/>
      <c r="DMZ25" s="272"/>
      <c r="DNA25" s="272"/>
      <c r="DNB25" s="272"/>
      <c r="DNC25" s="272"/>
      <c r="DND25" s="272"/>
      <c r="DNE25" s="272"/>
      <c r="DNF25" s="272"/>
      <c r="DNG25" s="272"/>
      <c r="DNH25" s="272"/>
      <c r="DNI25" s="272"/>
      <c r="DNJ25" s="272"/>
      <c r="DNK25" s="272"/>
      <c r="DNL25" s="272"/>
      <c r="DNM25" s="272"/>
      <c r="DNN25" s="272"/>
      <c r="DNO25" s="272"/>
      <c r="DNP25" s="272"/>
      <c r="DNQ25" s="272"/>
      <c r="DNR25" s="272"/>
      <c r="DNS25" s="272"/>
      <c r="DNT25" s="272"/>
      <c r="DNU25" s="272"/>
      <c r="DNV25" s="272"/>
      <c r="DNW25" s="272"/>
      <c r="DNX25" s="272"/>
      <c r="DNY25" s="272"/>
      <c r="DNZ25" s="272"/>
      <c r="DOA25" s="272"/>
      <c r="DOB25" s="272"/>
      <c r="DOC25" s="272"/>
      <c r="DOD25" s="272"/>
      <c r="DOE25" s="272"/>
      <c r="DOF25" s="272"/>
      <c r="DOG25" s="272"/>
      <c r="DOH25" s="272"/>
      <c r="DOI25" s="272"/>
      <c r="DOJ25" s="272"/>
      <c r="DOK25" s="272"/>
      <c r="DOL25" s="272"/>
      <c r="DOM25" s="272"/>
      <c r="DON25" s="272"/>
      <c r="DOO25" s="272"/>
      <c r="DOP25" s="272"/>
      <c r="DOQ25" s="272"/>
      <c r="DOR25" s="272"/>
      <c r="DOS25" s="272"/>
      <c r="DOT25" s="272"/>
      <c r="DOU25" s="272"/>
      <c r="DOV25" s="272"/>
      <c r="DOW25" s="272"/>
      <c r="DOX25" s="272"/>
      <c r="DOY25" s="272"/>
      <c r="DOZ25" s="272"/>
      <c r="DPA25" s="272"/>
      <c r="DPB25" s="272"/>
      <c r="DPC25" s="272"/>
      <c r="DPD25" s="272"/>
      <c r="DPE25" s="272"/>
      <c r="DPF25" s="272"/>
      <c r="DPG25" s="272"/>
      <c r="DPH25" s="272"/>
      <c r="DPI25" s="272"/>
      <c r="DPJ25" s="272"/>
      <c r="DPK25" s="272"/>
      <c r="DPL25" s="272"/>
      <c r="DPM25" s="272"/>
      <c r="DPN25" s="272"/>
      <c r="DPO25" s="272"/>
      <c r="DPP25" s="272"/>
      <c r="DPQ25" s="272"/>
      <c r="DPR25" s="272"/>
      <c r="DPS25" s="272"/>
      <c r="DPT25" s="272"/>
      <c r="DPU25" s="272"/>
      <c r="DPV25" s="272"/>
      <c r="DPW25" s="272"/>
      <c r="DPX25" s="272"/>
      <c r="DPY25" s="272"/>
      <c r="DPZ25" s="272"/>
      <c r="DQA25" s="272"/>
      <c r="DQB25" s="272"/>
      <c r="DQC25" s="272"/>
      <c r="DQD25" s="272"/>
      <c r="DQE25" s="272"/>
      <c r="DQF25" s="272"/>
      <c r="DQG25" s="272"/>
      <c r="DQH25" s="272"/>
      <c r="DQI25" s="272"/>
      <c r="DQJ25" s="272"/>
      <c r="DQK25" s="272"/>
      <c r="DQL25" s="272"/>
      <c r="DQM25" s="272"/>
      <c r="DQN25" s="272"/>
      <c r="DQO25" s="272"/>
      <c r="DQP25" s="272"/>
      <c r="DQQ25" s="272"/>
      <c r="DQR25" s="272"/>
      <c r="DQS25" s="272"/>
      <c r="DQT25" s="272"/>
      <c r="DQU25" s="272"/>
      <c r="DQV25" s="272"/>
      <c r="DQW25" s="272"/>
      <c r="DQX25" s="272"/>
      <c r="DQY25" s="272"/>
      <c r="DQZ25" s="272"/>
      <c r="DRA25" s="272"/>
      <c r="DRB25" s="272"/>
      <c r="DRC25" s="272"/>
      <c r="DRD25" s="272"/>
      <c r="DRE25" s="272"/>
      <c r="DRF25" s="272"/>
      <c r="DRG25" s="272"/>
      <c r="DRH25" s="272"/>
      <c r="DRI25" s="272"/>
      <c r="DRJ25" s="272"/>
      <c r="DRK25" s="272"/>
      <c r="DRL25" s="272"/>
      <c r="DRM25" s="272"/>
      <c r="DRN25" s="272"/>
      <c r="DRO25" s="272"/>
      <c r="DRP25" s="272"/>
      <c r="DRQ25" s="272"/>
      <c r="DRR25" s="272"/>
      <c r="DRS25" s="272"/>
      <c r="DRT25" s="272"/>
      <c r="DRU25" s="272"/>
      <c r="DRV25" s="272"/>
      <c r="DRW25" s="272"/>
      <c r="DRX25" s="272"/>
      <c r="DRY25" s="272"/>
      <c r="DRZ25" s="272"/>
      <c r="DSA25" s="272"/>
      <c r="DSB25" s="272"/>
      <c r="DSC25" s="272"/>
      <c r="DSD25" s="272"/>
      <c r="DSE25" s="272"/>
      <c r="DSF25" s="272"/>
      <c r="DSG25" s="272"/>
      <c r="DSH25" s="272"/>
      <c r="DSI25" s="272"/>
      <c r="DSJ25" s="272"/>
      <c r="DSK25" s="272"/>
      <c r="DSL25" s="272"/>
      <c r="DSM25" s="272"/>
      <c r="DSN25" s="272"/>
      <c r="DSO25" s="272"/>
      <c r="DSP25" s="272"/>
      <c r="DSQ25" s="272"/>
      <c r="DSR25" s="272"/>
      <c r="DSS25" s="272"/>
      <c r="DST25" s="272"/>
      <c r="DSU25" s="272"/>
      <c r="DSV25" s="272"/>
      <c r="DSW25" s="272"/>
      <c r="DSX25" s="272"/>
      <c r="DSY25" s="272"/>
      <c r="DSZ25" s="272"/>
      <c r="DTA25" s="272"/>
      <c r="DTB25" s="272"/>
      <c r="DTC25" s="272"/>
      <c r="DTD25" s="272"/>
      <c r="DTE25" s="272"/>
      <c r="DTF25" s="272"/>
      <c r="DTG25" s="272"/>
      <c r="DTH25" s="272"/>
      <c r="DTI25" s="272"/>
      <c r="DTJ25" s="272"/>
      <c r="DTK25" s="272"/>
      <c r="DTL25" s="272"/>
      <c r="DTM25" s="272"/>
      <c r="DTN25" s="272"/>
      <c r="DTO25" s="272"/>
      <c r="DTP25" s="272"/>
      <c r="DTQ25" s="272"/>
      <c r="DTR25" s="272"/>
      <c r="DTS25" s="272"/>
      <c r="DTT25" s="272"/>
      <c r="DTU25" s="272"/>
      <c r="DTV25" s="272"/>
      <c r="DTW25" s="272"/>
      <c r="DTX25" s="272"/>
      <c r="DTY25" s="272"/>
      <c r="DTZ25" s="272"/>
      <c r="DUA25" s="272"/>
      <c r="DUB25" s="272"/>
      <c r="DUC25" s="272"/>
      <c r="DUD25" s="272"/>
      <c r="DUE25" s="272"/>
      <c r="DUF25" s="272"/>
      <c r="DUG25" s="272"/>
      <c r="DUH25" s="272"/>
      <c r="DUI25" s="272"/>
      <c r="DUJ25" s="272"/>
      <c r="DUK25" s="272"/>
      <c r="DUL25" s="272"/>
      <c r="DUM25" s="272"/>
      <c r="DUN25" s="272"/>
      <c r="DUO25" s="272"/>
      <c r="DUP25" s="272"/>
      <c r="DUQ25" s="272"/>
      <c r="DUR25" s="272"/>
      <c r="DUS25" s="272"/>
      <c r="DUT25" s="272"/>
      <c r="DUU25" s="272"/>
      <c r="DUV25" s="272"/>
      <c r="DUW25" s="272"/>
      <c r="DUX25" s="272"/>
      <c r="DUY25" s="272"/>
      <c r="DUZ25" s="272"/>
      <c r="DVA25" s="272"/>
      <c r="DVB25" s="272"/>
      <c r="DVC25" s="272"/>
      <c r="DVD25" s="272"/>
      <c r="DVE25" s="272"/>
      <c r="DVF25" s="272"/>
      <c r="DVG25" s="272"/>
      <c r="DVH25" s="272"/>
      <c r="DVI25" s="272"/>
      <c r="DVJ25" s="272"/>
      <c r="DVK25" s="272"/>
      <c r="DVL25" s="272"/>
      <c r="DVM25" s="272"/>
      <c r="DVN25" s="272"/>
      <c r="DVO25" s="272"/>
      <c r="DVP25" s="272"/>
      <c r="DVQ25" s="272"/>
      <c r="DVR25" s="272"/>
      <c r="DVS25" s="272"/>
      <c r="DVT25" s="272"/>
      <c r="DVU25" s="272"/>
      <c r="DVV25" s="272"/>
      <c r="DVW25" s="272"/>
      <c r="DVX25" s="272"/>
      <c r="DVY25" s="272"/>
      <c r="DVZ25" s="272"/>
      <c r="DWA25" s="272"/>
      <c r="DWB25" s="272"/>
      <c r="DWC25" s="272"/>
      <c r="DWD25" s="272"/>
      <c r="DWE25" s="272"/>
      <c r="DWF25" s="272"/>
      <c r="DWG25" s="272"/>
      <c r="DWH25" s="272"/>
      <c r="DWI25" s="272"/>
      <c r="DWJ25" s="272"/>
      <c r="DWK25" s="272"/>
      <c r="DWL25" s="272"/>
      <c r="DWM25" s="272"/>
      <c r="DWN25" s="272"/>
      <c r="DWO25" s="272"/>
      <c r="DWP25" s="272"/>
      <c r="DWQ25" s="272"/>
      <c r="DWR25" s="272"/>
      <c r="DWS25" s="272"/>
      <c r="DWT25" s="272"/>
      <c r="DWU25" s="272"/>
      <c r="DWV25" s="272"/>
      <c r="DWW25" s="272"/>
      <c r="DWX25" s="272"/>
      <c r="DWY25" s="272"/>
      <c r="DWZ25" s="272"/>
      <c r="DXA25" s="272"/>
      <c r="DXB25" s="272"/>
      <c r="DXC25" s="272"/>
      <c r="DXD25" s="272"/>
      <c r="DXE25" s="272"/>
      <c r="DXF25" s="272"/>
      <c r="DXG25" s="272"/>
      <c r="DXH25" s="272"/>
      <c r="DXI25" s="272"/>
      <c r="DXJ25" s="272"/>
      <c r="DXK25" s="272"/>
      <c r="DXL25" s="272"/>
      <c r="DXM25" s="272"/>
      <c r="DXN25" s="272"/>
      <c r="DXO25" s="272"/>
      <c r="DXP25" s="272"/>
      <c r="DXQ25" s="272"/>
      <c r="DXR25" s="272"/>
      <c r="DXS25" s="272"/>
      <c r="DXT25" s="272"/>
      <c r="DXU25" s="272"/>
      <c r="DXV25" s="272"/>
      <c r="DXW25" s="272"/>
      <c r="DXX25" s="272"/>
      <c r="DXY25" s="272"/>
      <c r="DXZ25" s="272"/>
      <c r="DYA25" s="272"/>
      <c r="DYB25" s="272"/>
      <c r="DYC25" s="272"/>
      <c r="DYD25" s="272"/>
      <c r="DYE25" s="272"/>
      <c r="DYF25" s="272"/>
      <c r="DYG25" s="272"/>
      <c r="DYH25" s="272"/>
      <c r="DYI25" s="272"/>
      <c r="DYJ25" s="272"/>
      <c r="DYK25" s="272"/>
      <c r="DYL25" s="272"/>
      <c r="DYM25" s="272"/>
      <c r="DYN25" s="272"/>
      <c r="DYO25" s="272"/>
      <c r="DYP25" s="272"/>
      <c r="DYQ25" s="272"/>
      <c r="DYR25" s="272"/>
      <c r="DYS25" s="272"/>
      <c r="DYT25" s="272"/>
      <c r="DYU25" s="272"/>
      <c r="DYV25" s="272"/>
      <c r="DYW25" s="272"/>
      <c r="DYX25" s="272"/>
      <c r="DYY25" s="272"/>
      <c r="DYZ25" s="272"/>
      <c r="DZA25" s="272"/>
      <c r="DZB25" s="272"/>
      <c r="DZC25" s="272"/>
      <c r="DZD25" s="272"/>
      <c r="DZE25" s="272"/>
      <c r="DZF25" s="272"/>
      <c r="DZG25" s="272"/>
      <c r="DZH25" s="272"/>
      <c r="DZI25" s="272"/>
      <c r="DZJ25" s="272"/>
      <c r="DZK25" s="272"/>
      <c r="DZL25" s="272"/>
      <c r="DZM25" s="272"/>
      <c r="DZN25" s="272"/>
      <c r="DZO25" s="272"/>
      <c r="DZP25" s="272"/>
      <c r="DZQ25" s="272"/>
      <c r="DZR25" s="272"/>
      <c r="DZS25" s="272"/>
      <c r="DZT25" s="272"/>
      <c r="DZU25" s="272"/>
      <c r="DZV25" s="272"/>
      <c r="DZW25" s="272"/>
      <c r="DZX25" s="272"/>
      <c r="DZY25" s="272"/>
      <c r="DZZ25" s="272"/>
      <c r="EAA25" s="272"/>
      <c r="EAB25" s="272"/>
      <c r="EAC25" s="272"/>
      <c r="EAD25" s="272"/>
      <c r="EAE25" s="272"/>
      <c r="EAF25" s="272"/>
      <c r="EAG25" s="272"/>
      <c r="EAH25" s="272"/>
      <c r="EAI25" s="272"/>
      <c r="EAJ25" s="272"/>
      <c r="EAK25" s="272"/>
      <c r="EAL25" s="272"/>
      <c r="EAM25" s="272"/>
      <c r="EAN25" s="272"/>
      <c r="EAO25" s="272"/>
      <c r="EAP25" s="272"/>
      <c r="EAQ25" s="272"/>
      <c r="EAR25" s="272"/>
      <c r="EAS25" s="272"/>
      <c r="EAT25" s="272"/>
      <c r="EAU25" s="272"/>
      <c r="EAV25" s="272"/>
      <c r="EAW25" s="272"/>
      <c r="EAX25" s="272"/>
      <c r="EAY25" s="272"/>
      <c r="EAZ25" s="272"/>
      <c r="EBA25" s="272"/>
      <c r="EBB25" s="272"/>
      <c r="EBC25" s="272"/>
      <c r="EBD25" s="272"/>
      <c r="EBE25" s="272"/>
      <c r="EBF25" s="272"/>
      <c r="EBG25" s="272"/>
      <c r="EBH25" s="272"/>
      <c r="EBI25" s="272"/>
      <c r="EBJ25" s="272"/>
      <c r="EBK25" s="272"/>
      <c r="EBL25" s="272"/>
      <c r="EBM25" s="272"/>
      <c r="EBN25" s="272"/>
      <c r="EBO25" s="272"/>
      <c r="EBP25" s="272"/>
      <c r="EBQ25" s="272"/>
      <c r="EBR25" s="272"/>
      <c r="EBS25" s="272"/>
      <c r="EBT25" s="272"/>
      <c r="EBU25" s="272"/>
      <c r="EBV25" s="272"/>
      <c r="EBW25" s="272"/>
      <c r="EBX25" s="272"/>
      <c r="EBY25" s="272"/>
      <c r="EBZ25" s="272"/>
      <c r="ECA25" s="272"/>
      <c r="ECB25" s="272"/>
      <c r="ECC25" s="272"/>
      <c r="ECD25" s="272"/>
      <c r="ECE25" s="272"/>
      <c r="ECF25" s="272"/>
      <c r="ECG25" s="272"/>
      <c r="ECH25" s="272"/>
      <c r="ECI25" s="272"/>
      <c r="ECJ25" s="272"/>
      <c r="ECK25" s="272"/>
      <c r="ECL25" s="272"/>
      <c r="ECM25" s="272"/>
      <c r="ECN25" s="272"/>
      <c r="ECO25" s="272"/>
      <c r="ECP25" s="272"/>
      <c r="ECQ25" s="272"/>
      <c r="ECR25" s="272"/>
      <c r="ECS25" s="272"/>
      <c r="ECT25" s="272"/>
      <c r="ECU25" s="272"/>
      <c r="ECV25" s="272"/>
      <c r="ECW25" s="272"/>
      <c r="ECX25" s="272"/>
      <c r="ECY25" s="272"/>
      <c r="ECZ25" s="272"/>
      <c r="EDA25" s="272"/>
      <c r="EDB25" s="272"/>
      <c r="EDC25" s="272"/>
      <c r="EDD25" s="272"/>
      <c r="EDE25" s="272"/>
      <c r="EDF25" s="272"/>
      <c r="EDG25" s="272"/>
      <c r="EDH25" s="272"/>
      <c r="EDI25" s="272"/>
      <c r="EDJ25" s="272"/>
      <c r="EDK25" s="272"/>
      <c r="EDL25" s="272"/>
      <c r="EDM25" s="272"/>
      <c r="EDN25" s="272"/>
      <c r="EDO25" s="272"/>
      <c r="EDP25" s="272"/>
      <c r="EDQ25" s="272"/>
      <c r="EDR25" s="272"/>
      <c r="EDS25" s="272"/>
      <c r="EDT25" s="272"/>
      <c r="EDU25" s="272"/>
      <c r="EDV25" s="272"/>
      <c r="EDW25" s="272"/>
      <c r="EDX25" s="272"/>
      <c r="EDY25" s="272"/>
      <c r="EDZ25" s="272"/>
      <c r="EEA25" s="272"/>
      <c r="EEB25" s="272"/>
      <c r="EEC25" s="272"/>
      <c r="EED25" s="272"/>
      <c r="EEE25" s="272"/>
      <c r="EEF25" s="272"/>
      <c r="EEG25" s="272"/>
      <c r="EEH25" s="272"/>
      <c r="EEI25" s="272"/>
      <c r="EEJ25" s="272"/>
      <c r="EEK25" s="272"/>
      <c r="EEL25" s="272"/>
      <c r="EEM25" s="272"/>
      <c r="EEN25" s="272"/>
      <c r="EEO25" s="272"/>
      <c r="EEP25" s="272"/>
      <c r="EEQ25" s="272"/>
      <c r="EER25" s="272"/>
      <c r="EES25" s="272"/>
      <c r="EET25" s="272"/>
      <c r="EEU25" s="272"/>
      <c r="EEV25" s="272"/>
      <c r="EEW25" s="272"/>
      <c r="EEX25" s="272"/>
      <c r="EEY25" s="272"/>
      <c r="EEZ25" s="272"/>
      <c r="EFA25" s="272"/>
      <c r="EFB25" s="272"/>
      <c r="EFC25" s="272"/>
      <c r="EFD25" s="272"/>
      <c r="EFE25" s="272"/>
      <c r="EFF25" s="272"/>
      <c r="EFG25" s="272"/>
      <c r="EFH25" s="272"/>
      <c r="EFI25" s="272"/>
      <c r="EFJ25" s="272"/>
      <c r="EFK25" s="272"/>
      <c r="EFL25" s="272"/>
      <c r="EFM25" s="272"/>
      <c r="EFN25" s="272"/>
      <c r="EFO25" s="272"/>
      <c r="EFP25" s="272"/>
      <c r="EFQ25" s="272"/>
      <c r="EFR25" s="272"/>
      <c r="EFS25" s="272"/>
      <c r="EFT25" s="272"/>
      <c r="EFU25" s="272"/>
      <c r="EFV25" s="272"/>
      <c r="EFW25" s="272"/>
      <c r="EFX25" s="272"/>
      <c r="EFY25" s="272"/>
      <c r="EFZ25" s="272"/>
      <c r="EGA25" s="272"/>
      <c r="EGB25" s="272"/>
      <c r="EGC25" s="272"/>
      <c r="EGD25" s="272"/>
      <c r="EGE25" s="272"/>
      <c r="EGF25" s="272"/>
      <c r="EGG25" s="272"/>
      <c r="EGH25" s="272"/>
      <c r="EGI25" s="272"/>
      <c r="EGJ25" s="272"/>
      <c r="EGK25" s="272"/>
      <c r="EGL25" s="272"/>
      <c r="EGM25" s="272"/>
      <c r="EGN25" s="272"/>
      <c r="EGO25" s="272"/>
      <c r="EGP25" s="272"/>
      <c r="EGQ25" s="272"/>
      <c r="EGR25" s="272"/>
      <c r="EGS25" s="272"/>
      <c r="EGT25" s="272"/>
      <c r="EGU25" s="272"/>
      <c r="EGV25" s="272"/>
      <c r="EGW25" s="272"/>
      <c r="EGX25" s="272"/>
      <c r="EGY25" s="272"/>
      <c r="EGZ25" s="272"/>
      <c r="EHA25" s="272"/>
      <c r="EHB25" s="272"/>
      <c r="EHC25" s="272"/>
      <c r="EHD25" s="272"/>
      <c r="EHE25" s="272"/>
      <c r="EHF25" s="272"/>
      <c r="EHG25" s="272"/>
      <c r="EHH25" s="272"/>
      <c r="EHI25" s="272"/>
      <c r="EHJ25" s="272"/>
      <c r="EHK25" s="272"/>
      <c r="EHL25" s="272"/>
      <c r="EHM25" s="272"/>
      <c r="EHN25" s="272"/>
      <c r="EHO25" s="272"/>
      <c r="EHP25" s="272"/>
      <c r="EHQ25" s="272"/>
      <c r="EHR25" s="272"/>
      <c r="EHS25" s="272"/>
      <c r="EHT25" s="272"/>
      <c r="EHU25" s="272"/>
      <c r="EHV25" s="272"/>
      <c r="EHW25" s="272"/>
      <c r="EHX25" s="272"/>
      <c r="EHY25" s="272"/>
      <c r="EHZ25" s="272"/>
      <c r="EIA25" s="272"/>
      <c r="EIB25" s="272"/>
      <c r="EIC25" s="272"/>
      <c r="EID25" s="272"/>
      <c r="EIE25" s="272"/>
      <c r="EIF25" s="272"/>
      <c r="EIG25" s="272"/>
      <c r="EIH25" s="272"/>
      <c r="EII25" s="272"/>
      <c r="EIJ25" s="272"/>
      <c r="EIK25" s="272"/>
      <c r="EIL25" s="272"/>
      <c r="EIM25" s="272"/>
      <c r="EIN25" s="272"/>
      <c r="EIO25" s="272"/>
      <c r="EIP25" s="272"/>
      <c r="EIQ25" s="272"/>
      <c r="EIR25" s="272"/>
      <c r="EIS25" s="272"/>
      <c r="EIT25" s="272"/>
      <c r="EIU25" s="272"/>
      <c r="EIV25" s="272"/>
      <c r="EIW25" s="272"/>
      <c r="EIX25" s="272"/>
      <c r="EIY25" s="272"/>
      <c r="EIZ25" s="272"/>
      <c r="EJA25" s="272"/>
      <c r="EJB25" s="272"/>
      <c r="EJC25" s="272"/>
      <c r="EJD25" s="272"/>
      <c r="EJE25" s="272"/>
      <c r="EJF25" s="272"/>
      <c r="EJG25" s="272"/>
      <c r="EJH25" s="272"/>
      <c r="EJI25" s="272"/>
      <c r="EJJ25" s="272"/>
      <c r="EJK25" s="272"/>
      <c r="EJL25" s="272"/>
      <c r="EJM25" s="272"/>
      <c r="EJN25" s="272"/>
      <c r="EJO25" s="272"/>
      <c r="EJP25" s="272"/>
      <c r="EJQ25" s="272"/>
      <c r="EJR25" s="272"/>
      <c r="EJS25" s="272"/>
      <c r="EJT25" s="272"/>
      <c r="EJU25" s="272"/>
      <c r="EJV25" s="272"/>
      <c r="EJW25" s="272"/>
      <c r="EJX25" s="272"/>
      <c r="EJY25" s="272"/>
      <c r="EJZ25" s="272"/>
      <c r="EKA25" s="272"/>
      <c r="EKB25" s="272"/>
      <c r="EKC25" s="272"/>
      <c r="EKD25" s="272"/>
      <c r="EKE25" s="272"/>
      <c r="EKF25" s="272"/>
      <c r="EKG25" s="272"/>
      <c r="EKH25" s="272"/>
      <c r="EKI25" s="272"/>
      <c r="EKJ25" s="272"/>
      <c r="EKK25" s="272"/>
      <c r="EKL25" s="272"/>
      <c r="EKM25" s="272"/>
      <c r="EKN25" s="272"/>
      <c r="EKO25" s="272"/>
      <c r="EKP25" s="272"/>
      <c r="EKQ25" s="272"/>
      <c r="EKR25" s="272"/>
      <c r="EKS25" s="272"/>
      <c r="EKT25" s="272"/>
      <c r="EKU25" s="272"/>
      <c r="EKV25" s="272"/>
      <c r="EKW25" s="272"/>
      <c r="EKX25" s="272"/>
      <c r="EKY25" s="272"/>
      <c r="EKZ25" s="272"/>
      <c r="ELA25" s="272"/>
      <c r="ELB25" s="272"/>
      <c r="ELC25" s="272"/>
      <c r="ELD25" s="272"/>
      <c r="ELE25" s="272"/>
      <c r="ELF25" s="272"/>
      <c r="ELG25" s="272"/>
      <c r="ELH25" s="272"/>
      <c r="ELI25" s="272"/>
      <c r="ELJ25" s="272"/>
      <c r="ELK25" s="272"/>
      <c r="ELL25" s="272"/>
      <c r="ELM25" s="272"/>
      <c r="ELN25" s="272"/>
      <c r="ELO25" s="272"/>
      <c r="ELP25" s="272"/>
      <c r="ELQ25" s="272"/>
      <c r="ELR25" s="272"/>
      <c r="ELS25" s="272"/>
      <c r="ELT25" s="272"/>
      <c r="ELU25" s="272"/>
      <c r="ELV25" s="272"/>
      <c r="ELW25" s="272"/>
      <c r="ELX25" s="272"/>
      <c r="ELY25" s="272"/>
      <c r="ELZ25" s="272"/>
      <c r="EMA25" s="272"/>
      <c r="EMB25" s="272"/>
      <c r="EMC25" s="272"/>
      <c r="EMD25" s="272"/>
      <c r="EME25" s="272"/>
      <c r="EMF25" s="272"/>
      <c r="EMG25" s="272"/>
      <c r="EMH25" s="272"/>
      <c r="EMI25" s="272"/>
      <c r="EMJ25" s="272"/>
      <c r="EMK25" s="272"/>
      <c r="EML25" s="272"/>
      <c r="EMM25" s="272"/>
      <c r="EMN25" s="272"/>
      <c r="EMO25" s="272"/>
      <c r="EMP25" s="272"/>
      <c r="EMQ25" s="272"/>
      <c r="EMR25" s="272"/>
      <c r="EMS25" s="272"/>
      <c r="EMT25" s="272"/>
      <c r="EMU25" s="272"/>
      <c r="EMV25" s="272"/>
      <c r="EMW25" s="272"/>
      <c r="EMX25" s="272"/>
      <c r="EMY25" s="272"/>
      <c r="EMZ25" s="272"/>
      <c r="ENA25" s="272"/>
      <c r="ENB25" s="272"/>
      <c r="ENC25" s="272"/>
      <c r="END25" s="272"/>
      <c r="ENE25" s="272"/>
      <c r="ENF25" s="272"/>
      <c r="ENG25" s="272"/>
      <c r="ENH25" s="272"/>
      <c r="ENI25" s="272"/>
      <c r="ENJ25" s="272"/>
      <c r="ENK25" s="272"/>
      <c r="ENL25" s="272"/>
      <c r="ENM25" s="272"/>
      <c r="ENN25" s="272"/>
      <c r="ENO25" s="272"/>
      <c r="ENP25" s="272"/>
      <c r="ENQ25" s="272"/>
      <c r="ENR25" s="272"/>
      <c r="ENS25" s="272"/>
      <c r="ENT25" s="272"/>
      <c r="ENU25" s="272"/>
      <c r="ENV25" s="272"/>
      <c r="ENW25" s="272"/>
      <c r="ENX25" s="272"/>
      <c r="ENY25" s="272"/>
      <c r="ENZ25" s="272"/>
      <c r="EOA25" s="272"/>
      <c r="EOB25" s="272"/>
      <c r="EOC25" s="272"/>
      <c r="EOD25" s="272"/>
      <c r="EOE25" s="272"/>
      <c r="EOF25" s="272"/>
      <c r="EOG25" s="272"/>
      <c r="EOH25" s="272"/>
      <c r="EOI25" s="272"/>
      <c r="EOJ25" s="272"/>
      <c r="EOK25" s="272"/>
      <c r="EOL25" s="272"/>
      <c r="EOM25" s="272"/>
      <c r="EON25" s="272"/>
      <c r="EOO25" s="272"/>
      <c r="EOP25" s="272"/>
      <c r="EOQ25" s="272"/>
      <c r="EOR25" s="272"/>
      <c r="EOS25" s="272"/>
      <c r="EOT25" s="272"/>
      <c r="EOU25" s="272"/>
      <c r="EOV25" s="272"/>
      <c r="EOW25" s="272"/>
      <c r="EOX25" s="272"/>
      <c r="EOY25" s="272"/>
      <c r="EOZ25" s="272"/>
      <c r="EPA25" s="272"/>
      <c r="EPB25" s="272"/>
      <c r="EPC25" s="272"/>
      <c r="EPD25" s="272"/>
      <c r="EPE25" s="272"/>
      <c r="EPF25" s="272"/>
      <c r="EPG25" s="272"/>
      <c r="EPH25" s="272"/>
      <c r="EPI25" s="272"/>
      <c r="EPJ25" s="272"/>
      <c r="EPK25" s="272"/>
      <c r="EPL25" s="272"/>
      <c r="EPM25" s="272"/>
      <c r="EPN25" s="272"/>
      <c r="EPO25" s="272"/>
      <c r="EPP25" s="272"/>
      <c r="EPQ25" s="272"/>
      <c r="EPR25" s="272"/>
      <c r="EPS25" s="272"/>
      <c r="EPT25" s="272"/>
      <c r="EPU25" s="272"/>
      <c r="EPV25" s="272"/>
      <c r="EPW25" s="272"/>
      <c r="EPX25" s="272"/>
      <c r="EPY25" s="272"/>
      <c r="EPZ25" s="272"/>
      <c r="EQA25" s="272"/>
      <c r="EQB25" s="272"/>
      <c r="EQC25" s="272"/>
      <c r="EQD25" s="272"/>
      <c r="EQE25" s="272"/>
      <c r="EQF25" s="272"/>
      <c r="EQG25" s="272"/>
      <c r="EQH25" s="272"/>
      <c r="EQI25" s="272"/>
      <c r="EQJ25" s="272"/>
      <c r="EQK25" s="272"/>
      <c r="EQL25" s="272"/>
      <c r="EQM25" s="272"/>
      <c r="EQN25" s="272"/>
      <c r="EQO25" s="272"/>
      <c r="EQP25" s="272"/>
      <c r="EQQ25" s="272"/>
      <c r="EQR25" s="272"/>
      <c r="EQS25" s="272"/>
      <c r="EQT25" s="272"/>
      <c r="EQU25" s="272"/>
      <c r="EQV25" s="272"/>
      <c r="EQW25" s="272"/>
      <c r="EQX25" s="272"/>
      <c r="EQY25" s="272"/>
      <c r="EQZ25" s="272"/>
      <c r="ERA25" s="272"/>
      <c r="ERB25" s="272"/>
      <c r="ERC25" s="272"/>
      <c r="ERD25" s="272"/>
      <c r="ERE25" s="272"/>
      <c r="ERF25" s="272"/>
      <c r="ERG25" s="272"/>
      <c r="ERH25" s="272"/>
      <c r="ERI25" s="272"/>
      <c r="ERJ25" s="272"/>
      <c r="ERK25" s="272"/>
      <c r="ERL25" s="272"/>
      <c r="ERM25" s="272"/>
      <c r="ERN25" s="272"/>
      <c r="ERO25" s="272"/>
      <c r="ERP25" s="272"/>
      <c r="ERQ25" s="272"/>
      <c r="ERR25" s="272"/>
      <c r="ERS25" s="272"/>
      <c r="ERT25" s="272"/>
      <c r="ERU25" s="272"/>
      <c r="ERV25" s="272"/>
      <c r="ERW25" s="272"/>
      <c r="ERX25" s="272"/>
      <c r="ERY25" s="272"/>
      <c r="ERZ25" s="272"/>
      <c r="ESA25" s="272"/>
      <c r="ESB25" s="272"/>
      <c r="ESC25" s="272"/>
      <c r="ESD25" s="272"/>
      <c r="ESE25" s="272"/>
      <c r="ESF25" s="272"/>
      <c r="ESG25" s="272"/>
      <c r="ESH25" s="272"/>
      <c r="ESI25" s="272"/>
      <c r="ESJ25" s="272"/>
      <c r="ESK25" s="272"/>
      <c r="ESL25" s="272"/>
      <c r="ESM25" s="272"/>
      <c r="ESN25" s="272"/>
      <c r="ESO25" s="272"/>
      <c r="ESP25" s="272"/>
      <c r="ESQ25" s="272"/>
      <c r="ESR25" s="272"/>
      <c r="ESS25" s="272"/>
      <c r="EST25" s="272"/>
      <c r="ESU25" s="272"/>
      <c r="ESV25" s="272"/>
      <c r="ESW25" s="272"/>
      <c r="ESX25" s="272"/>
      <c r="ESY25" s="272"/>
      <c r="ESZ25" s="272"/>
      <c r="ETA25" s="272"/>
      <c r="ETB25" s="272"/>
      <c r="ETC25" s="272"/>
      <c r="ETD25" s="272"/>
      <c r="ETE25" s="272"/>
      <c r="ETF25" s="272"/>
      <c r="ETG25" s="272"/>
      <c r="ETH25" s="272"/>
      <c r="ETI25" s="272"/>
      <c r="ETJ25" s="272"/>
      <c r="ETK25" s="272"/>
      <c r="ETL25" s="272"/>
      <c r="ETM25" s="272"/>
      <c r="ETN25" s="272"/>
      <c r="ETO25" s="272"/>
      <c r="ETP25" s="272"/>
      <c r="ETQ25" s="272"/>
      <c r="ETR25" s="272"/>
      <c r="ETS25" s="272"/>
      <c r="ETT25" s="272"/>
      <c r="ETU25" s="272"/>
      <c r="ETV25" s="272"/>
      <c r="ETW25" s="272"/>
      <c r="ETX25" s="272"/>
      <c r="ETY25" s="272"/>
      <c r="ETZ25" s="272"/>
      <c r="EUA25" s="272"/>
      <c r="EUB25" s="272"/>
      <c r="EUC25" s="272"/>
      <c r="EUD25" s="272"/>
      <c r="EUE25" s="272"/>
      <c r="EUF25" s="272"/>
      <c r="EUG25" s="272"/>
      <c r="EUH25" s="272"/>
      <c r="EUI25" s="272"/>
      <c r="EUJ25" s="272"/>
      <c r="EUK25" s="272"/>
      <c r="EUL25" s="272"/>
      <c r="EUM25" s="272"/>
      <c r="EUN25" s="272"/>
      <c r="EUO25" s="272"/>
      <c r="EUP25" s="272"/>
      <c r="EUQ25" s="272"/>
      <c r="EUR25" s="272"/>
      <c r="EUS25" s="272"/>
      <c r="EUT25" s="272"/>
      <c r="EUU25" s="272"/>
      <c r="EUV25" s="272"/>
      <c r="EUW25" s="272"/>
      <c r="EUX25" s="272"/>
      <c r="EUY25" s="272"/>
      <c r="EUZ25" s="272"/>
      <c r="EVA25" s="272"/>
      <c r="EVB25" s="272"/>
      <c r="EVC25" s="272"/>
      <c r="EVD25" s="272"/>
      <c r="EVE25" s="272"/>
      <c r="EVF25" s="272"/>
      <c r="EVG25" s="272"/>
      <c r="EVH25" s="272"/>
      <c r="EVI25" s="272"/>
      <c r="EVJ25" s="272"/>
      <c r="EVK25" s="272"/>
      <c r="EVL25" s="272"/>
      <c r="EVM25" s="272"/>
      <c r="EVN25" s="272"/>
      <c r="EVO25" s="272"/>
      <c r="EVP25" s="272"/>
      <c r="EVQ25" s="272"/>
      <c r="EVR25" s="272"/>
      <c r="EVS25" s="272"/>
      <c r="EVT25" s="272"/>
      <c r="EVU25" s="272"/>
      <c r="EVV25" s="272"/>
      <c r="EVW25" s="272"/>
      <c r="EVX25" s="272"/>
      <c r="EVY25" s="272"/>
      <c r="EVZ25" s="272"/>
      <c r="EWA25" s="272"/>
      <c r="EWB25" s="272"/>
      <c r="EWC25" s="272"/>
      <c r="EWD25" s="272"/>
      <c r="EWE25" s="272"/>
      <c r="EWF25" s="272"/>
      <c r="EWG25" s="272"/>
      <c r="EWH25" s="272"/>
      <c r="EWI25" s="272"/>
      <c r="EWJ25" s="272"/>
      <c r="EWK25" s="272"/>
      <c r="EWL25" s="272"/>
      <c r="EWM25" s="272"/>
      <c r="EWN25" s="272"/>
      <c r="EWO25" s="272"/>
      <c r="EWP25" s="272"/>
      <c r="EWQ25" s="272"/>
      <c r="EWR25" s="272"/>
      <c r="EWS25" s="272"/>
      <c r="EWT25" s="272"/>
      <c r="EWU25" s="272"/>
      <c r="EWV25" s="272"/>
      <c r="EWW25" s="272"/>
      <c r="EWX25" s="272"/>
      <c r="EWY25" s="272"/>
      <c r="EWZ25" s="272"/>
      <c r="EXA25" s="272"/>
      <c r="EXB25" s="272"/>
      <c r="EXC25" s="272"/>
      <c r="EXD25" s="272"/>
      <c r="EXE25" s="272"/>
      <c r="EXF25" s="272"/>
      <c r="EXG25" s="272"/>
      <c r="EXH25" s="272"/>
      <c r="EXI25" s="272"/>
      <c r="EXJ25" s="272"/>
      <c r="EXK25" s="272"/>
      <c r="EXL25" s="272"/>
      <c r="EXM25" s="272"/>
      <c r="EXN25" s="272"/>
      <c r="EXO25" s="272"/>
      <c r="EXP25" s="272"/>
      <c r="EXQ25" s="272"/>
      <c r="EXR25" s="272"/>
      <c r="EXS25" s="272"/>
      <c r="EXT25" s="272"/>
      <c r="EXU25" s="272"/>
      <c r="EXV25" s="272"/>
      <c r="EXW25" s="272"/>
      <c r="EXX25" s="272"/>
      <c r="EXY25" s="272"/>
      <c r="EXZ25" s="272"/>
      <c r="EYA25" s="272"/>
      <c r="EYB25" s="272"/>
      <c r="EYC25" s="272"/>
      <c r="EYD25" s="272"/>
      <c r="EYE25" s="272"/>
      <c r="EYF25" s="272"/>
      <c r="EYG25" s="272"/>
      <c r="EYH25" s="272"/>
      <c r="EYI25" s="272"/>
      <c r="EYJ25" s="272"/>
      <c r="EYK25" s="272"/>
      <c r="EYL25" s="272"/>
      <c r="EYM25" s="272"/>
      <c r="EYN25" s="272"/>
      <c r="EYO25" s="272"/>
      <c r="EYP25" s="272"/>
      <c r="EYQ25" s="272"/>
      <c r="EYR25" s="272"/>
      <c r="EYS25" s="272"/>
      <c r="EYT25" s="272"/>
      <c r="EYU25" s="272"/>
      <c r="EYV25" s="272"/>
      <c r="EYW25" s="272"/>
      <c r="EYX25" s="272"/>
      <c r="EYY25" s="272"/>
      <c r="EYZ25" s="272"/>
      <c r="EZA25" s="272"/>
      <c r="EZB25" s="272"/>
      <c r="EZC25" s="272"/>
      <c r="EZD25" s="272"/>
      <c r="EZE25" s="272"/>
      <c r="EZF25" s="272"/>
      <c r="EZG25" s="272"/>
      <c r="EZH25" s="272"/>
      <c r="EZI25" s="272"/>
      <c r="EZJ25" s="272"/>
      <c r="EZK25" s="272"/>
      <c r="EZL25" s="272"/>
      <c r="EZM25" s="272"/>
      <c r="EZN25" s="272"/>
      <c r="EZO25" s="272"/>
      <c r="EZP25" s="272"/>
      <c r="EZQ25" s="272"/>
      <c r="EZR25" s="272"/>
      <c r="EZS25" s="272"/>
      <c r="EZT25" s="272"/>
      <c r="EZU25" s="272"/>
      <c r="EZV25" s="272"/>
      <c r="EZW25" s="272"/>
      <c r="EZX25" s="272"/>
      <c r="EZY25" s="272"/>
      <c r="EZZ25" s="272"/>
      <c r="FAA25" s="272"/>
      <c r="FAB25" s="272"/>
      <c r="FAC25" s="272"/>
      <c r="FAD25" s="272"/>
      <c r="FAE25" s="272"/>
      <c r="FAF25" s="272"/>
      <c r="FAG25" s="272"/>
      <c r="FAH25" s="272"/>
      <c r="FAI25" s="272"/>
      <c r="FAJ25" s="272"/>
      <c r="FAK25" s="272"/>
      <c r="FAL25" s="272"/>
      <c r="FAM25" s="272"/>
      <c r="FAN25" s="272"/>
      <c r="FAO25" s="272"/>
      <c r="FAP25" s="272"/>
      <c r="FAQ25" s="272"/>
      <c r="FAR25" s="272"/>
      <c r="FAS25" s="272"/>
      <c r="FAT25" s="272"/>
      <c r="FAU25" s="272"/>
      <c r="FAV25" s="272"/>
      <c r="FAW25" s="272"/>
      <c r="FAX25" s="272"/>
      <c r="FAY25" s="272"/>
      <c r="FAZ25" s="272"/>
      <c r="FBA25" s="272"/>
      <c r="FBB25" s="272"/>
      <c r="FBC25" s="272"/>
      <c r="FBD25" s="272"/>
      <c r="FBE25" s="272"/>
      <c r="FBF25" s="272"/>
      <c r="FBG25" s="272"/>
      <c r="FBH25" s="272"/>
      <c r="FBI25" s="272"/>
      <c r="FBJ25" s="272"/>
      <c r="FBK25" s="272"/>
      <c r="FBL25" s="272"/>
      <c r="FBM25" s="272"/>
      <c r="FBN25" s="272"/>
      <c r="FBO25" s="272"/>
      <c r="FBP25" s="272"/>
      <c r="FBQ25" s="272"/>
      <c r="FBR25" s="272"/>
      <c r="FBS25" s="272"/>
      <c r="FBT25" s="272"/>
      <c r="FBU25" s="272"/>
      <c r="FBV25" s="272"/>
      <c r="FBW25" s="272"/>
      <c r="FBX25" s="272"/>
      <c r="FBY25" s="272"/>
      <c r="FBZ25" s="272"/>
      <c r="FCA25" s="272"/>
      <c r="FCB25" s="272"/>
      <c r="FCC25" s="272"/>
      <c r="FCD25" s="272"/>
      <c r="FCE25" s="272"/>
      <c r="FCF25" s="272"/>
      <c r="FCG25" s="272"/>
      <c r="FCH25" s="272"/>
      <c r="FCI25" s="272"/>
      <c r="FCJ25" s="272"/>
      <c r="FCK25" s="272"/>
      <c r="FCL25" s="272"/>
      <c r="FCM25" s="272"/>
      <c r="FCN25" s="272"/>
      <c r="FCO25" s="272"/>
      <c r="FCP25" s="272"/>
      <c r="FCQ25" s="272"/>
      <c r="FCR25" s="272"/>
      <c r="FCS25" s="272"/>
      <c r="FCT25" s="272"/>
      <c r="FCU25" s="272"/>
      <c r="FCV25" s="272"/>
      <c r="FCW25" s="272"/>
      <c r="FCX25" s="272"/>
      <c r="FCY25" s="272"/>
      <c r="FCZ25" s="272"/>
      <c r="FDA25" s="272"/>
      <c r="FDB25" s="272"/>
      <c r="FDC25" s="272"/>
      <c r="FDD25" s="272"/>
      <c r="FDE25" s="272"/>
      <c r="FDF25" s="272"/>
      <c r="FDG25" s="272"/>
      <c r="FDH25" s="272"/>
      <c r="FDI25" s="272"/>
      <c r="FDJ25" s="272"/>
      <c r="FDK25" s="272"/>
      <c r="FDL25" s="272"/>
      <c r="FDM25" s="272"/>
      <c r="FDN25" s="272"/>
      <c r="FDO25" s="272"/>
      <c r="FDP25" s="272"/>
      <c r="FDQ25" s="272"/>
      <c r="FDR25" s="272"/>
      <c r="FDS25" s="272"/>
      <c r="FDT25" s="272"/>
      <c r="FDU25" s="272"/>
      <c r="FDV25" s="272"/>
      <c r="FDW25" s="272"/>
      <c r="FDX25" s="272"/>
      <c r="FDY25" s="272"/>
      <c r="FDZ25" s="272"/>
      <c r="FEA25" s="272"/>
      <c r="FEB25" s="272"/>
      <c r="FEC25" s="272"/>
      <c r="FED25" s="272"/>
      <c r="FEE25" s="272"/>
      <c r="FEF25" s="272"/>
      <c r="FEG25" s="272"/>
      <c r="FEH25" s="272"/>
      <c r="FEI25" s="272"/>
      <c r="FEJ25" s="272"/>
      <c r="FEK25" s="272"/>
      <c r="FEL25" s="272"/>
      <c r="FEM25" s="272"/>
      <c r="FEN25" s="272"/>
      <c r="FEO25" s="272"/>
      <c r="FEP25" s="272"/>
      <c r="FEQ25" s="272"/>
      <c r="FER25" s="272"/>
      <c r="FES25" s="272"/>
      <c r="FET25" s="272"/>
      <c r="FEU25" s="272"/>
      <c r="FEV25" s="272"/>
      <c r="FEW25" s="272"/>
      <c r="FEX25" s="272"/>
      <c r="FEY25" s="272"/>
      <c r="FEZ25" s="272"/>
      <c r="FFA25" s="272"/>
      <c r="FFB25" s="272"/>
      <c r="FFC25" s="272"/>
      <c r="FFD25" s="272"/>
      <c r="FFE25" s="272"/>
      <c r="FFF25" s="272"/>
      <c r="FFG25" s="272"/>
      <c r="FFH25" s="272"/>
      <c r="FFI25" s="272"/>
      <c r="FFJ25" s="272"/>
      <c r="FFK25" s="272"/>
      <c r="FFL25" s="272"/>
      <c r="FFM25" s="272"/>
      <c r="FFN25" s="272"/>
      <c r="FFO25" s="272"/>
      <c r="FFP25" s="272"/>
      <c r="FFQ25" s="272"/>
      <c r="FFR25" s="272"/>
      <c r="FFS25" s="272"/>
      <c r="FFT25" s="272"/>
      <c r="FFU25" s="272"/>
      <c r="FFV25" s="272"/>
      <c r="FFW25" s="272"/>
      <c r="FFX25" s="272"/>
      <c r="FFY25" s="272"/>
      <c r="FFZ25" s="272"/>
      <c r="FGA25" s="272"/>
      <c r="FGB25" s="272"/>
      <c r="FGC25" s="272"/>
      <c r="FGD25" s="272"/>
      <c r="FGE25" s="272"/>
      <c r="FGF25" s="272"/>
      <c r="FGG25" s="272"/>
      <c r="FGH25" s="272"/>
      <c r="FGI25" s="272"/>
      <c r="FGJ25" s="272"/>
      <c r="FGK25" s="272"/>
      <c r="FGL25" s="272"/>
      <c r="FGM25" s="272"/>
      <c r="FGN25" s="272"/>
      <c r="FGO25" s="272"/>
      <c r="FGP25" s="272"/>
      <c r="FGQ25" s="272"/>
      <c r="FGR25" s="272"/>
      <c r="FGS25" s="272"/>
      <c r="FGT25" s="272"/>
      <c r="FGU25" s="272"/>
      <c r="FGV25" s="272"/>
      <c r="FGW25" s="272"/>
      <c r="FGX25" s="272"/>
      <c r="FGY25" s="272"/>
      <c r="FGZ25" s="272"/>
      <c r="FHA25" s="272"/>
      <c r="FHB25" s="272"/>
      <c r="FHC25" s="272"/>
      <c r="FHD25" s="272"/>
      <c r="FHE25" s="272"/>
      <c r="FHF25" s="272"/>
      <c r="FHG25" s="272"/>
      <c r="FHH25" s="272"/>
      <c r="FHI25" s="272"/>
      <c r="FHJ25" s="272"/>
      <c r="FHK25" s="272"/>
      <c r="FHL25" s="272"/>
      <c r="FHM25" s="272"/>
      <c r="FHN25" s="272"/>
      <c r="FHO25" s="272"/>
      <c r="FHP25" s="272"/>
      <c r="FHQ25" s="272"/>
      <c r="FHR25" s="272"/>
      <c r="FHS25" s="272"/>
      <c r="FHT25" s="272"/>
      <c r="FHU25" s="272"/>
      <c r="FHV25" s="272"/>
      <c r="FHW25" s="272"/>
      <c r="FHX25" s="272"/>
      <c r="FHY25" s="272"/>
      <c r="FHZ25" s="272"/>
      <c r="FIA25" s="272"/>
      <c r="FIB25" s="272"/>
      <c r="FIC25" s="272"/>
      <c r="FID25" s="272"/>
      <c r="FIE25" s="272"/>
      <c r="FIF25" s="272"/>
      <c r="FIG25" s="272"/>
      <c r="FIH25" s="272"/>
      <c r="FII25" s="272"/>
      <c r="FIJ25" s="272"/>
      <c r="FIK25" s="272"/>
      <c r="FIL25" s="272"/>
      <c r="FIM25" s="272"/>
      <c r="FIN25" s="272"/>
      <c r="FIO25" s="272"/>
      <c r="FIP25" s="272"/>
      <c r="FIQ25" s="272"/>
      <c r="FIR25" s="272"/>
      <c r="FIS25" s="272"/>
      <c r="FIT25" s="272"/>
      <c r="FIU25" s="272"/>
      <c r="FIV25" s="272"/>
      <c r="FIW25" s="272"/>
      <c r="FIX25" s="272"/>
      <c r="FIY25" s="272"/>
      <c r="FIZ25" s="272"/>
      <c r="FJA25" s="272"/>
      <c r="FJB25" s="272"/>
      <c r="FJC25" s="272"/>
      <c r="FJD25" s="272"/>
      <c r="FJE25" s="272"/>
      <c r="FJF25" s="272"/>
      <c r="FJG25" s="272"/>
      <c r="FJH25" s="272"/>
      <c r="FJI25" s="272"/>
      <c r="FJJ25" s="272"/>
      <c r="FJK25" s="272"/>
      <c r="FJL25" s="272"/>
      <c r="FJM25" s="272"/>
      <c r="FJN25" s="272"/>
      <c r="FJO25" s="272"/>
      <c r="FJP25" s="272"/>
      <c r="FJQ25" s="272"/>
      <c r="FJR25" s="272"/>
      <c r="FJS25" s="272"/>
      <c r="FJT25" s="272"/>
      <c r="FJU25" s="272"/>
      <c r="FJV25" s="272"/>
      <c r="FJW25" s="272"/>
      <c r="FJX25" s="272"/>
      <c r="FJY25" s="272"/>
      <c r="FJZ25" s="272"/>
      <c r="FKA25" s="272"/>
      <c r="FKB25" s="272"/>
      <c r="FKC25" s="272"/>
      <c r="FKD25" s="272"/>
      <c r="FKE25" s="272"/>
      <c r="FKF25" s="272"/>
      <c r="FKG25" s="272"/>
      <c r="FKH25" s="272"/>
      <c r="FKI25" s="272"/>
      <c r="FKJ25" s="272"/>
      <c r="FKK25" s="272"/>
      <c r="FKL25" s="272"/>
      <c r="FKM25" s="272"/>
      <c r="FKN25" s="272"/>
      <c r="FKO25" s="272"/>
      <c r="FKP25" s="272"/>
      <c r="FKQ25" s="272"/>
      <c r="FKR25" s="272"/>
      <c r="FKS25" s="272"/>
      <c r="FKT25" s="272"/>
      <c r="FKU25" s="272"/>
      <c r="FKV25" s="272"/>
      <c r="FKW25" s="272"/>
      <c r="FKX25" s="272"/>
      <c r="FKY25" s="272"/>
      <c r="FKZ25" s="272"/>
      <c r="FLA25" s="272"/>
      <c r="FLB25" s="272"/>
      <c r="FLC25" s="272"/>
      <c r="FLD25" s="272"/>
      <c r="FLE25" s="272"/>
      <c r="FLF25" s="272"/>
      <c r="FLG25" s="272"/>
      <c r="FLH25" s="272"/>
      <c r="FLI25" s="272"/>
      <c r="FLJ25" s="272"/>
      <c r="FLK25" s="272"/>
      <c r="FLL25" s="272"/>
      <c r="FLM25" s="272"/>
      <c r="FLN25" s="272"/>
      <c r="FLO25" s="272"/>
      <c r="FLP25" s="272"/>
      <c r="FLQ25" s="272"/>
      <c r="FLR25" s="272"/>
      <c r="FLS25" s="272"/>
      <c r="FLT25" s="272"/>
      <c r="FLU25" s="272"/>
      <c r="FLV25" s="272"/>
      <c r="FLW25" s="272"/>
      <c r="FLX25" s="272"/>
      <c r="FLY25" s="272"/>
      <c r="FLZ25" s="272"/>
      <c r="FMA25" s="272"/>
      <c r="FMB25" s="272"/>
      <c r="FMC25" s="272"/>
      <c r="FMD25" s="272"/>
      <c r="FME25" s="272"/>
      <c r="FMF25" s="272"/>
      <c r="FMG25" s="272"/>
      <c r="FMH25" s="272"/>
      <c r="FMI25" s="272"/>
      <c r="FMJ25" s="272"/>
      <c r="FMK25" s="272"/>
      <c r="FML25" s="272"/>
      <c r="FMM25" s="272"/>
      <c r="FMN25" s="272"/>
      <c r="FMO25" s="272"/>
      <c r="FMP25" s="272"/>
      <c r="FMQ25" s="272"/>
      <c r="FMR25" s="272"/>
      <c r="FMS25" s="272"/>
      <c r="FMT25" s="272"/>
      <c r="FMU25" s="272"/>
      <c r="FMV25" s="272"/>
      <c r="FMW25" s="272"/>
      <c r="FMX25" s="272"/>
      <c r="FMY25" s="272"/>
      <c r="FMZ25" s="272"/>
      <c r="FNA25" s="272"/>
      <c r="FNB25" s="272"/>
      <c r="FNC25" s="272"/>
      <c r="FND25" s="272"/>
      <c r="FNE25" s="272"/>
      <c r="FNF25" s="272"/>
      <c r="FNG25" s="272"/>
      <c r="FNH25" s="272"/>
      <c r="FNI25" s="272"/>
      <c r="FNJ25" s="272"/>
      <c r="FNK25" s="272"/>
      <c r="FNL25" s="272"/>
      <c r="FNM25" s="272"/>
      <c r="FNN25" s="272"/>
      <c r="FNO25" s="272"/>
      <c r="FNP25" s="272"/>
      <c r="FNQ25" s="272"/>
      <c r="FNR25" s="272"/>
      <c r="FNS25" s="272"/>
      <c r="FNT25" s="272"/>
      <c r="FNU25" s="272"/>
      <c r="FNV25" s="272"/>
      <c r="FNW25" s="272"/>
      <c r="FNX25" s="272"/>
      <c r="FNY25" s="272"/>
      <c r="FNZ25" s="272"/>
      <c r="FOA25" s="272"/>
      <c r="FOB25" s="272"/>
      <c r="FOC25" s="272"/>
      <c r="FOD25" s="272"/>
      <c r="FOE25" s="272"/>
      <c r="FOF25" s="272"/>
      <c r="FOG25" s="272"/>
      <c r="FOH25" s="272"/>
      <c r="FOI25" s="272"/>
      <c r="FOJ25" s="272"/>
      <c r="FOK25" s="272"/>
      <c r="FOL25" s="272"/>
      <c r="FOM25" s="272"/>
      <c r="FON25" s="272"/>
      <c r="FOO25" s="272"/>
      <c r="FOP25" s="272"/>
      <c r="FOQ25" s="272"/>
      <c r="FOR25" s="272"/>
      <c r="FOS25" s="272"/>
      <c r="FOT25" s="272"/>
      <c r="FOU25" s="272"/>
      <c r="FOV25" s="272"/>
      <c r="FOW25" s="272"/>
      <c r="FOX25" s="272"/>
      <c r="FOY25" s="272"/>
      <c r="FOZ25" s="272"/>
      <c r="FPA25" s="272"/>
      <c r="FPB25" s="272"/>
      <c r="FPC25" s="272"/>
      <c r="FPD25" s="272"/>
      <c r="FPE25" s="272"/>
      <c r="FPF25" s="272"/>
      <c r="FPG25" s="272"/>
      <c r="FPH25" s="272"/>
      <c r="FPI25" s="272"/>
      <c r="FPJ25" s="272"/>
      <c r="FPK25" s="272"/>
      <c r="FPL25" s="272"/>
      <c r="FPM25" s="272"/>
      <c r="FPN25" s="272"/>
      <c r="FPO25" s="272"/>
      <c r="FPP25" s="272"/>
      <c r="FPQ25" s="272"/>
      <c r="FPR25" s="272"/>
      <c r="FPS25" s="272"/>
      <c r="FPT25" s="272"/>
      <c r="FPU25" s="272"/>
      <c r="FPV25" s="272"/>
      <c r="FPW25" s="272"/>
      <c r="FPX25" s="272"/>
      <c r="FPY25" s="272"/>
      <c r="FPZ25" s="272"/>
      <c r="FQA25" s="272"/>
      <c r="FQB25" s="272"/>
      <c r="FQC25" s="272"/>
      <c r="FQD25" s="272"/>
      <c r="FQE25" s="272"/>
      <c r="FQF25" s="272"/>
      <c r="FQG25" s="272"/>
      <c r="FQH25" s="272"/>
      <c r="FQI25" s="272"/>
      <c r="FQJ25" s="272"/>
      <c r="FQK25" s="272"/>
      <c r="FQL25" s="272"/>
      <c r="FQM25" s="272"/>
      <c r="FQN25" s="272"/>
      <c r="FQO25" s="272"/>
      <c r="FQP25" s="272"/>
      <c r="FQQ25" s="272"/>
      <c r="FQR25" s="272"/>
      <c r="FQS25" s="272"/>
      <c r="FQT25" s="272"/>
      <c r="FQU25" s="272"/>
      <c r="FQV25" s="272"/>
      <c r="FQW25" s="272"/>
      <c r="FQX25" s="272"/>
      <c r="FQY25" s="272"/>
      <c r="FQZ25" s="272"/>
      <c r="FRA25" s="272"/>
      <c r="FRB25" s="272"/>
      <c r="FRC25" s="272"/>
      <c r="FRD25" s="272"/>
      <c r="FRE25" s="272"/>
      <c r="FRF25" s="272"/>
      <c r="FRG25" s="272"/>
      <c r="FRH25" s="272"/>
      <c r="FRI25" s="272"/>
      <c r="FRJ25" s="272"/>
      <c r="FRK25" s="272"/>
      <c r="FRL25" s="272"/>
      <c r="FRM25" s="272"/>
      <c r="FRN25" s="272"/>
      <c r="FRO25" s="272"/>
      <c r="FRP25" s="272"/>
      <c r="FRQ25" s="272"/>
      <c r="FRR25" s="272"/>
      <c r="FRS25" s="272"/>
      <c r="FRT25" s="272"/>
      <c r="FRU25" s="272"/>
      <c r="FRV25" s="272"/>
      <c r="FRW25" s="272"/>
      <c r="FRX25" s="272"/>
      <c r="FRY25" s="272"/>
      <c r="FRZ25" s="272"/>
      <c r="FSA25" s="272"/>
      <c r="FSB25" s="272"/>
      <c r="FSC25" s="272"/>
      <c r="FSD25" s="272"/>
      <c r="FSE25" s="272"/>
      <c r="FSF25" s="272"/>
      <c r="FSG25" s="272"/>
      <c r="FSH25" s="272"/>
      <c r="FSI25" s="272"/>
      <c r="FSJ25" s="272"/>
      <c r="FSK25" s="272"/>
      <c r="FSL25" s="272"/>
      <c r="FSM25" s="272"/>
      <c r="FSN25" s="272"/>
      <c r="FSO25" s="272"/>
      <c r="FSP25" s="272"/>
      <c r="FSQ25" s="272"/>
      <c r="FSR25" s="272"/>
      <c r="FSS25" s="272"/>
      <c r="FST25" s="272"/>
      <c r="FSU25" s="272"/>
      <c r="FSV25" s="272"/>
      <c r="FSW25" s="272"/>
      <c r="FSX25" s="272"/>
      <c r="FSY25" s="272"/>
      <c r="FSZ25" s="272"/>
      <c r="FTA25" s="272"/>
      <c r="FTB25" s="272"/>
      <c r="FTC25" s="272"/>
      <c r="FTD25" s="272"/>
      <c r="FTE25" s="272"/>
      <c r="FTF25" s="272"/>
      <c r="FTG25" s="272"/>
      <c r="FTH25" s="272"/>
      <c r="FTI25" s="272"/>
      <c r="FTJ25" s="272"/>
      <c r="FTK25" s="272"/>
      <c r="FTL25" s="272"/>
      <c r="FTM25" s="272"/>
      <c r="FTN25" s="272"/>
      <c r="FTO25" s="272"/>
      <c r="FTP25" s="272"/>
      <c r="FTQ25" s="272"/>
      <c r="FTR25" s="272"/>
      <c r="FTS25" s="272"/>
      <c r="FTT25" s="272"/>
      <c r="FTU25" s="272"/>
      <c r="FTV25" s="272"/>
      <c r="FTW25" s="272"/>
      <c r="FTX25" s="272"/>
      <c r="FTY25" s="272"/>
      <c r="FTZ25" s="272"/>
      <c r="FUA25" s="272"/>
      <c r="FUB25" s="272"/>
      <c r="FUC25" s="272"/>
      <c r="FUD25" s="272"/>
      <c r="FUE25" s="272"/>
      <c r="FUF25" s="272"/>
      <c r="FUG25" s="272"/>
      <c r="FUH25" s="272"/>
      <c r="FUI25" s="272"/>
      <c r="FUJ25" s="272"/>
      <c r="FUK25" s="272"/>
      <c r="FUL25" s="272"/>
      <c r="FUM25" s="272"/>
      <c r="FUN25" s="272"/>
      <c r="FUO25" s="272"/>
      <c r="FUP25" s="272"/>
      <c r="FUQ25" s="272"/>
      <c r="FUR25" s="272"/>
      <c r="FUS25" s="272"/>
      <c r="FUT25" s="272"/>
      <c r="FUU25" s="272"/>
      <c r="FUV25" s="272"/>
      <c r="FUW25" s="272"/>
      <c r="FUX25" s="272"/>
      <c r="FUY25" s="272"/>
      <c r="FUZ25" s="272"/>
      <c r="FVA25" s="272"/>
      <c r="FVB25" s="272"/>
      <c r="FVC25" s="272"/>
      <c r="FVD25" s="272"/>
      <c r="FVE25" s="272"/>
      <c r="FVF25" s="272"/>
      <c r="FVG25" s="272"/>
      <c r="FVH25" s="272"/>
      <c r="FVI25" s="272"/>
      <c r="FVJ25" s="272"/>
      <c r="FVK25" s="272"/>
      <c r="FVL25" s="272"/>
      <c r="FVM25" s="272"/>
      <c r="FVN25" s="272"/>
      <c r="FVO25" s="272"/>
      <c r="FVP25" s="272"/>
      <c r="FVQ25" s="272"/>
      <c r="FVR25" s="272"/>
      <c r="FVS25" s="272"/>
      <c r="FVT25" s="272"/>
      <c r="FVU25" s="272"/>
      <c r="FVV25" s="272"/>
      <c r="FVW25" s="272"/>
      <c r="FVX25" s="272"/>
      <c r="FVY25" s="272"/>
      <c r="FVZ25" s="272"/>
      <c r="FWA25" s="272"/>
      <c r="FWB25" s="272"/>
      <c r="FWC25" s="272"/>
      <c r="FWD25" s="272"/>
      <c r="FWE25" s="272"/>
      <c r="FWF25" s="272"/>
      <c r="FWG25" s="272"/>
      <c r="FWH25" s="272"/>
      <c r="FWI25" s="272"/>
      <c r="FWJ25" s="272"/>
      <c r="FWK25" s="272"/>
      <c r="FWL25" s="272"/>
      <c r="FWM25" s="272"/>
      <c r="FWN25" s="272"/>
      <c r="FWO25" s="272"/>
      <c r="FWP25" s="272"/>
      <c r="FWQ25" s="272"/>
      <c r="FWR25" s="272"/>
      <c r="FWS25" s="272"/>
      <c r="FWT25" s="272"/>
      <c r="FWU25" s="272"/>
      <c r="FWV25" s="272"/>
      <c r="FWW25" s="272"/>
      <c r="FWX25" s="272"/>
      <c r="FWY25" s="272"/>
      <c r="FWZ25" s="272"/>
      <c r="FXA25" s="272"/>
      <c r="FXB25" s="272"/>
      <c r="FXC25" s="272"/>
      <c r="FXD25" s="272"/>
      <c r="FXE25" s="272"/>
      <c r="FXF25" s="272"/>
      <c r="FXG25" s="272"/>
      <c r="FXH25" s="272"/>
      <c r="FXI25" s="272"/>
      <c r="FXJ25" s="272"/>
      <c r="FXK25" s="272"/>
      <c r="FXL25" s="272"/>
      <c r="FXM25" s="272"/>
      <c r="FXN25" s="272"/>
      <c r="FXO25" s="272"/>
      <c r="FXP25" s="272"/>
      <c r="FXQ25" s="272"/>
      <c r="FXR25" s="272"/>
      <c r="FXS25" s="272"/>
      <c r="FXT25" s="272"/>
      <c r="FXU25" s="272"/>
      <c r="FXV25" s="272"/>
      <c r="FXW25" s="272"/>
      <c r="FXX25" s="272"/>
      <c r="FXY25" s="272"/>
      <c r="FXZ25" s="272"/>
      <c r="FYA25" s="272"/>
      <c r="FYB25" s="272"/>
      <c r="FYC25" s="272"/>
      <c r="FYD25" s="272"/>
      <c r="FYE25" s="272"/>
      <c r="FYF25" s="272"/>
      <c r="FYG25" s="272"/>
      <c r="FYH25" s="272"/>
      <c r="FYI25" s="272"/>
      <c r="FYJ25" s="272"/>
      <c r="FYK25" s="272"/>
      <c r="FYL25" s="272"/>
      <c r="FYM25" s="272"/>
      <c r="FYN25" s="272"/>
      <c r="FYO25" s="272"/>
      <c r="FYP25" s="272"/>
      <c r="FYQ25" s="272"/>
      <c r="FYR25" s="272"/>
      <c r="FYS25" s="272"/>
      <c r="FYT25" s="272"/>
      <c r="FYU25" s="272"/>
      <c r="FYV25" s="272"/>
      <c r="FYW25" s="272"/>
      <c r="FYX25" s="272"/>
      <c r="FYY25" s="272"/>
      <c r="FYZ25" s="272"/>
      <c r="FZA25" s="272"/>
      <c r="FZB25" s="272"/>
      <c r="FZC25" s="272"/>
      <c r="FZD25" s="272"/>
      <c r="FZE25" s="272"/>
      <c r="FZF25" s="272"/>
      <c r="FZG25" s="272"/>
      <c r="FZH25" s="272"/>
      <c r="FZI25" s="272"/>
      <c r="FZJ25" s="272"/>
      <c r="FZK25" s="272"/>
      <c r="FZL25" s="272"/>
      <c r="FZM25" s="272"/>
      <c r="FZN25" s="272"/>
      <c r="FZO25" s="272"/>
      <c r="FZP25" s="272"/>
      <c r="FZQ25" s="272"/>
      <c r="FZR25" s="272"/>
      <c r="FZS25" s="272"/>
      <c r="FZT25" s="272"/>
      <c r="FZU25" s="272"/>
      <c r="FZV25" s="272"/>
      <c r="FZW25" s="272"/>
      <c r="FZX25" s="272"/>
      <c r="FZY25" s="272"/>
      <c r="FZZ25" s="272"/>
      <c r="GAA25" s="272"/>
      <c r="GAB25" s="272"/>
      <c r="GAC25" s="272"/>
      <c r="GAD25" s="272"/>
      <c r="GAE25" s="272"/>
      <c r="GAF25" s="272"/>
      <c r="GAG25" s="272"/>
      <c r="GAH25" s="272"/>
      <c r="GAI25" s="272"/>
      <c r="GAJ25" s="272"/>
      <c r="GAK25" s="272"/>
      <c r="GAL25" s="272"/>
      <c r="GAM25" s="272"/>
      <c r="GAN25" s="272"/>
      <c r="GAO25" s="272"/>
      <c r="GAP25" s="272"/>
      <c r="GAQ25" s="272"/>
      <c r="GAR25" s="272"/>
      <c r="GAS25" s="272"/>
      <c r="GAT25" s="272"/>
      <c r="GAU25" s="272"/>
      <c r="GAV25" s="272"/>
      <c r="GAW25" s="272"/>
      <c r="GAX25" s="272"/>
      <c r="GAY25" s="272"/>
      <c r="GAZ25" s="272"/>
      <c r="GBA25" s="272"/>
      <c r="GBB25" s="272"/>
      <c r="GBC25" s="272"/>
      <c r="GBD25" s="272"/>
      <c r="GBE25" s="272"/>
      <c r="GBF25" s="272"/>
      <c r="GBG25" s="272"/>
      <c r="GBH25" s="272"/>
      <c r="GBI25" s="272"/>
      <c r="GBJ25" s="272"/>
      <c r="GBK25" s="272"/>
      <c r="GBL25" s="272"/>
      <c r="GBM25" s="272"/>
      <c r="GBN25" s="272"/>
      <c r="GBO25" s="272"/>
      <c r="GBP25" s="272"/>
      <c r="GBQ25" s="272"/>
      <c r="GBR25" s="272"/>
      <c r="GBS25" s="272"/>
      <c r="GBT25" s="272"/>
      <c r="GBU25" s="272"/>
      <c r="GBV25" s="272"/>
      <c r="GBW25" s="272"/>
      <c r="GBX25" s="272"/>
      <c r="GBY25" s="272"/>
      <c r="GBZ25" s="272"/>
      <c r="GCA25" s="272"/>
      <c r="GCB25" s="272"/>
      <c r="GCC25" s="272"/>
      <c r="GCD25" s="272"/>
      <c r="GCE25" s="272"/>
      <c r="GCF25" s="272"/>
      <c r="GCG25" s="272"/>
      <c r="GCH25" s="272"/>
      <c r="GCI25" s="272"/>
      <c r="GCJ25" s="272"/>
      <c r="GCK25" s="272"/>
      <c r="GCL25" s="272"/>
      <c r="GCM25" s="272"/>
      <c r="GCN25" s="272"/>
      <c r="GCO25" s="272"/>
      <c r="GCP25" s="272"/>
      <c r="GCQ25" s="272"/>
      <c r="GCR25" s="272"/>
      <c r="GCS25" s="272"/>
      <c r="GCT25" s="272"/>
      <c r="GCU25" s="272"/>
      <c r="GCV25" s="272"/>
      <c r="GCW25" s="272"/>
      <c r="GCX25" s="272"/>
      <c r="GCY25" s="272"/>
      <c r="GCZ25" s="272"/>
      <c r="GDA25" s="272"/>
      <c r="GDB25" s="272"/>
      <c r="GDC25" s="272"/>
      <c r="GDD25" s="272"/>
      <c r="GDE25" s="272"/>
      <c r="GDF25" s="272"/>
      <c r="GDG25" s="272"/>
      <c r="GDH25" s="272"/>
      <c r="GDI25" s="272"/>
      <c r="GDJ25" s="272"/>
      <c r="GDK25" s="272"/>
      <c r="GDL25" s="272"/>
      <c r="GDM25" s="272"/>
      <c r="GDN25" s="272"/>
      <c r="GDO25" s="272"/>
      <c r="GDP25" s="272"/>
      <c r="GDQ25" s="272"/>
      <c r="GDR25" s="272"/>
      <c r="GDS25" s="272"/>
      <c r="GDT25" s="272"/>
      <c r="GDU25" s="272"/>
      <c r="GDV25" s="272"/>
      <c r="GDW25" s="272"/>
      <c r="GDX25" s="272"/>
      <c r="GDY25" s="272"/>
      <c r="GDZ25" s="272"/>
      <c r="GEA25" s="272"/>
      <c r="GEB25" s="272"/>
      <c r="GEC25" s="272"/>
      <c r="GED25" s="272"/>
      <c r="GEE25" s="272"/>
      <c r="GEF25" s="272"/>
      <c r="GEG25" s="272"/>
      <c r="GEH25" s="272"/>
      <c r="GEI25" s="272"/>
      <c r="GEJ25" s="272"/>
      <c r="GEK25" s="272"/>
      <c r="GEL25" s="272"/>
      <c r="GEM25" s="272"/>
      <c r="GEN25" s="272"/>
      <c r="GEO25" s="272"/>
      <c r="GEP25" s="272"/>
      <c r="GEQ25" s="272"/>
      <c r="GER25" s="272"/>
      <c r="GES25" s="272"/>
      <c r="GET25" s="272"/>
      <c r="GEU25" s="272"/>
      <c r="GEV25" s="272"/>
      <c r="GEW25" s="272"/>
      <c r="GEX25" s="272"/>
      <c r="GEY25" s="272"/>
      <c r="GEZ25" s="272"/>
      <c r="GFA25" s="272"/>
      <c r="GFB25" s="272"/>
      <c r="GFC25" s="272"/>
      <c r="GFD25" s="272"/>
      <c r="GFE25" s="272"/>
      <c r="GFF25" s="272"/>
      <c r="GFG25" s="272"/>
      <c r="GFH25" s="272"/>
      <c r="GFI25" s="272"/>
      <c r="GFJ25" s="272"/>
      <c r="GFK25" s="272"/>
      <c r="GFL25" s="272"/>
      <c r="GFM25" s="272"/>
      <c r="GFN25" s="272"/>
      <c r="GFO25" s="272"/>
      <c r="GFP25" s="272"/>
      <c r="GFQ25" s="272"/>
      <c r="GFR25" s="272"/>
      <c r="GFS25" s="272"/>
      <c r="GFT25" s="272"/>
      <c r="GFU25" s="272"/>
      <c r="GFV25" s="272"/>
      <c r="GFW25" s="272"/>
      <c r="GFX25" s="272"/>
      <c r="GFY25" s="272"/>
      <c r="GFZ25" s="272"/>
      <c r="GGA25" s="272"/>
      <c r="GGB25" s="272"/>
      <c r="GGC25" s="272"/>
      <c r="GGD25" s="272"/>
      <c r="GGE25" s="272"/>
      <c r="GGF25" s="272"/>
      <c r="GGG25" s="272"/>
      <c r="GGH25" s="272"/>
      <c r="GGI25" s="272"/>
      <c r="GGJ25" s="272"/>
      <c r="GGK25" s="272"/>
      <c r="GGL25" s="272"/>
      <c r="GGM25" s="272"/>
      <c r="GGN25" s="272"/>
      <c r="GGO25" s="272"/>
      <c r="GGP25" s="272"/>
      <c r="GGQ25" s="272"/>
      <c r="GGR25" s="272"/>
      <c r="GGS25" s="272"/>
      <c r="GGT25" s="272"/>
      <c r="GGU25" s="272"/>
      <c r="GGV25" s="272"/>
      <c r="GGW25" s="272"/>
      <c r="GGX25" s="272"/>
      <c r="GGY25" s="272"/>
      <c r="GGZ25" s="272"/>
      <c r="GHA25" s="272"/>
      <c r="GHB25" s="272"/>
      <c r="GHC25" s="272"/>
      <c r="GHD25" s="272"/>
      <c r="GHE25" s="272"/>
      <c r="GHF25" s="272"/>
      <c r="GHG25" s="272"/>
      <c r="GHH25" s="272"/>
      <c r="GHI25" s="272"/>
      <c r="GHJ25" s="272"/>
      <c r="GHK25" s="272"/>
      <c r="GHL25" s="272"/>
      <c r="GHM25" s="272"/>
      <c r="GHN25" s="272"/>
      <c r="GHO25" s="272"/>
      <c r="GHP25" s="272"/>
      <c r="GHQ25" s="272"/>
      <c r="GHR25" s="272"/>
      <c r="GHS25" s="272"/>
      <c r="GHT25" s="272"/>
      <c r="GHU25" s="272"/>
      <c r="GHV25" s="272"/>
      <c r="GHW25" s="272"/>
      <c r="GHX25" s="272"/>
      <c r="GHY25" s="272"/>
      <c r="GHZ25" s="272"/>
      <c r="GIA25" s="272"/>
      <c r="GIB25" s="272"/>
      <c r="GIC25" s="272"/>
      <c r="GID25" s="272"/>
      <c r="GIE25" s="272"/>
      <c r="GIF25" s="272"/>
      <c r="GIG25" s="272"/>
      <c r="GIH25" s="272"/>
      <c r="GII25" s="272"/>
      <c r="GIJ25" s="272"/>
      <c r="GIK25" s="272"/>
      <c r="GIL25" s="272"/>
      <c r="GIM25" s="272"/>
      <c r="GIN25" s="272"/>
      <c r="GIO25" s="272"/>
      <c r="GIP25" s="272"/>
      <c r="GIQ25" s="272"/>
      <c r="GIR25" s="272"/>
      <c r="GIS25" s="272"/>
      <c r="GIT25" s="272"/>
      <c r="GIU25" s="272"/>
      <c r="GIV25" s="272"/>
      <c r="GIW25" s="272"/>
      <c r="GIX25" s="272"/>
      <c r="GIY25" s="272"/>
      <c r="GIZ25" s="272"/>
      <c r="GJA25" s="272"/>
      <c r="GJB25" s="272"/>
      <c r="GJC25" s="272"/>
      <c r="GJD25" s="272"/>
      <c r="GJE25" s="272"/>
      <c r="GJF25" s="272"/>
      <c r="GJG25" s="272"/>
      <c r="GJH25" s="272"/>
      <c r="GJI25" s="272"/>
      <c r="GJJ25" s="272"/>
      <c r="GJK25" s="272"/>
      <c r="GJL25" s="272"/>
      <c r="GJM25" s="272"/>
      <c r="GJN25" s="272"/>
      <c r="GJO25" s="272"/>
      <c r="GJP25" s="272"/>
      <c r="GJQ25" s="272"/>
      <c r="GJR25" s="272"/>
      <c r="GJS25" s="272"/>
      <c r="GJT25" s="272"/>
      <c r="GJU25" s="272"/>
      <c r="GJV25" s="272"/>
      <c r="GJW25" s="272"/>
      <c r="GJX25" s="272"/>
      <c r="GJY25" s="272"/>
      <c r="GJZ25" s="272"/>
      <c r="GKA25" s="272"/>
      <c r="GKB25" s="272"/>
      <c r="GKC25" s="272"/>
      <c r="GKD25" s="272"/>
      <c r="GKE25" s="272"/>
      <c r="GKF25" s="272"/>
      <c r="GKG25" s="272"/>
      <c r="GKH25" s="272"/>
      <c r="GKI25" s="272"/>
      <c r="GKJ25" s="272"/>
      <c r="GKK25" s="272"/>
      <c r="GKL25" s="272"/>
      <c r="GKM25" s="272"/>
      <c r="GKN25" s="272"/>
      <c r="GKO25" s="272"/>
      <c r="GKP25" s="272"/>
      <c r="GKQ25" s="272"/>
      <c r="GKR25" s="272"/>
      <c r="GKS25" s="272"/>
      <c r="GKT25" s="272"/>
      <c r="GKU25" s="272"/>
      <c r="GKV25" s="272"/>
      <c r="GKW25" s="272"/>
      <c r="GKX25" s="272"/>
      <c r="GKY25" s="272"/>
      <c r="GKZ25" s="272"/>
      <c r="GLA25" s="272"/>
      <c r="GLB25" s="272"/>
      <c r="GLC25" s="272"/>
      <c r="GLD25" s="272"/>
      <c r="GLE25" s="272"/>
      <c r="GLF25" s="272"/>
      <c r="GLG25" s="272"/>
      <c r="GLH25" s="272"/>
      <c r="GLI25" s="272"/>
      <c r="GLJ25" s="272"/>
      <c r="GLK25" s="272"/>
      <c r="GLL25" s="272"/>
      <c r="GLM25" s="272"/>
      <c r="GLN25" s="272"/>
      <c r="GLO25" s="272"/>
      <c r="GLP25" s="272"/>
      <c r="GLQ25" s="272"/>
      <c r="GLR25" s="272"/>
      <c r="GLS25" s="272"/>
      <c r="GLT25" s="272"/>
      <c r="GLU25" s="272"/>
      <c r="GLV25" s="272"/>
      <c r="GLW25" s="272"/>
      <c r="GLX25" s="272"/>
      <c r="GLY25" s="272"/>
      <c r="GLZ25" s="272"/>
      <c r="GMA25" s="272"/>
      <c r="GMB25" s="272"/>
      <c r="GMC25" s="272"/>
      <c r="GMD25" s="272"/>
      <c r="GME25" s="272"/>
      <c r="GMF25" s="272"/>
      <c r="GMG25" s="272"/>
      <c r="GMH25" s="272"/>
      <c r="GMI25" s="272"/>
      <c r="GMJ25" s="272"/>
      <c r="GMK25" s="272"/>
      <c r="GML25" s="272"/>
      <c r="GMM25" s="272"/>
      <c r="GMN25" s="272"/>
      <c r="GMO25" s="272"/>
      <c r="GMP25" s="272"/>
      <c r="GMQ25" s="272"/>
      <c r="GMR25" s="272"/>
      <c r="GMS25" s="272"/>
      <c r="GMT25" s="272"/>
      <c r="GMU25" s="272"/>
      <c r="GMV25" s="272"/>
      <c r="GMW25" s="272"/>
      <c r="GMX25" s="272"/>
      <c r="GMY25" s="272"/>
      <c r="GMZ25" s="272"/>
      <c r="GNA25" s="272"/>
      <c r="GNB25" s="272"/>
      <c r="GNC25" s="272"/>
      <c r="GND25" s="272"/>
      <c r="GNE25" s="272"/>
      <c r="GNF25" s="272"/>
      <c r="GNG25" s="272"/>
      <c r="GNH25" s="272"/>
      <c r="GNI25" s="272"/>
      <c r="GNJ25" s="272"/>
      <c r="GNK25" s="272"/>
      <c r="GNL25" s="272"/>
      <c r="GNM25" s="272"/>
      <c r="GNN25" s="272"/>
      <c r="GNO25" s="272"/>
      <c r="GNP25" s="272"/>
      <c r="GNQ25" s="272"/>
      <c r="GNR25" s="272"/>
      <c r="GNS25" s="272"/>
      <c r="GNT25" s="272"/>
      <c r="GNU25" s="272"/>
      <c r="GNV25" s="272"/>
      <c r="GNW25" s="272"/>
      <c r="GNX25" s="272"/>
      <c r="GNY25" s="272"/>
      <c r="GNZ25" s="272"/>
      <c r="GOA25" s="272"/>
      <c r="GOB25" s="272"/>
      <c r="GOC25" s="272"/>
      <c r="GOD25" s="272"/>
      <c r="GOE25" s="272"/>
      <c r="GOF25" s="272"/>
      <c r="GOG25" s="272"/>
      <c r="GOH25" s="272"/>
      <c r="GOI25" s="272"/>
      <c r="GOJ25" s="272"/>
      <c r="GOK25" s="272"/>
      <c r="GOL25" s="272"/>
      <c r="GOM25" s="272"/>
      <c r="GON25" s="272"/>
      <c r="GOO25" s="272"/>
      <c r="GOP25" s="272"/>
      <c r="GOQ25" s="272"/>
      <c r="GOR25" s="272"/>
      <c r="GOS25" s="272"/>
      <c r="GOT25" s="272"/>
      <c r="GOU25" s="272"/>
      <c r="GOV25" s="272"/>
      <c r="GOW25" s="272"/>
      <c r="GOX25" s="272"/>
      <c r="GOY25" s="272"/>
      <c r="GOZ25" s="272"/>
      <c r="GPA25" s="272"/>
      <c r="GPB25" s="272"/>
      <c r="GPC25" s="272"/>
      <c r="GPD25" s="272"/>
      <c r="GPE25" s="272"/>
      <c r="GPF25" s="272"/>
      <c r="GPG25" s="272"/>
      <c r="GPH25" s="272"/>
      <c r="GPI25" s="272"/>
      <c r="GPJ25" s="272"/>
      <c r="GPK25" s="272"/>
      <c r="GPL25" s="272"/>
      <c r="GPM25" s="272"/>
      <c r="GPN25" s="272"/>
      <c r="GPO25" s="272"/>
      <c r="GPP25" s="272"/>
      <c r="GPQ25" s="272"/>
      <c r="GPR25" s="272"/>
      <c r="GPS25" s="272"/>
      <c r="GPT25" s="272"/>
      <c r="GPU25" s="272"/>
      <c r="GPV25" s="272"/>
      <c r="GPW25" s="272"/>
      <c r="GPX25" s="272"/>
      <c r="GPY25" s="272"/>
      <c r="GPZ25" s="272"/>
      <c r="GQA25" s="272"/>
      <c r="GQB25" s="272"/>
      <c r="GQC25" s="272"/>
      <c r="GQD25" s="272"/>
      <c r="GQE25" s="272"/>
      <c r="GQF25" s="272"/>
      <c r="GQG25" s="272"/>
      <c r="GQH25" s="272"/>
      <c r="GQI25" s="272"/>
      <c r="GQJ25" s="272"/>
      <c r="GQK25" s="272"/>
      <c r="GQL25" s="272"/>
      <c r="GQM25" s="272"/>
      <c r="GQN25" s="272"/>
      <c r="GQO25" s="272"/>
      <c r="GQP25" s="272"/>
      <c r="GQQ25" s="272"/>
      <c r="GQR25" s="272"/>
      <c r="GQS25" s="272"/>
      <c r="GQT25" s="272"/>
      <c r="GQU25" s="272"/>
      <c r="GQV25" s="272"/>
      <c r="GQW25" s="272"/>
      <c r="GQX25" s="272"/>
      <c r="GQY25" s="272"/>
      <c r="GQZ25" s="272"/>
      <c r="GRA25" s="272"/>
      <c r="GRB25" s="272"/>
      <c r="GRC25" s="272"/>
      <c r="GRD25" s="272"/>
      <c r="GRE25" s="272"/>
      <c r="GRF25" s="272"/>
      <c r="GRG25" s="272"/>
      <c r="GRH25" s="272"/>
      <c r="GRI25" s="272"/>
      <c r="GRJ25" s="272"/>
      <c r="GRK25" s="272"/>
      <c r="GRL25" s="272"/>
      <c r="GRM25" s="272"/>
      <c r="GRN25" s="272"/>
      <c r="GRO25" s="272"/>
      <c r="GRP25" s="272"/>
      <c r="GRQ25" s="272"/>
      <c r="GRR25" s="272"/>
      <c r="GRS25" s="272"/>
      <c r="GRT25" s="272"/>
      <c r="GRU25" s="272"/>
      <c r="GRV25" s="272"/>
      <c r="GRW25" s="272"/>
      <c r="GRX25" s="272"/>
      <c r="GRY25" s="272"/>
      <c r="GRZ25" s="272"/>
      <c r="GSA25" s="272"/>
      <c r="GSB25" s="272"/>
      <c r="GSC25" s="272"/>
      <c r="GSD25" s="272"/>
      <c r="GSE25" s="272"/>
      <c r="GSF25" s="272"/>
      <c r="GSG25" s="272"/>
      <c r="GSH25" s="272"/>
      <c r="GSI25" s="272"/>
      <c r="GSJ25" s="272"/>
      <c r="GSK25" s="272"/>
      <c r="GSL25" s="272"/>
      <c r="GSM25" s="272"/>
      <c r="GSN25" s="272"/>
      <c r="GSO25" s="272"/>
      <c r="GSP25" s="272"/>
      <c r="GSQ25" s="272"/>
      <c r="GSR25" s="272"/>
      <c r="GSS25" s="272"/>
      <c r="GST25" s="272"/>
      <c r="GSU25" s="272"/>
      <c r="GSV25" s="272"/>
      <c r="GSW25" s="272"/>
      <c r="GSX25" s="272"/>
      <c r="GSY25" s="272"/>
      <c r="GSZ25" s="272"/>
      <c r="GTA25" s="272"/>
      <c r="GTB25" s="272"/>
      <c r="GTC25" s="272"/>
      <c r="GTD25" s="272"/>
      <c r="GTE25" s="272"/>
      <c r="GTF25" s="272"/>
      <c r="GTG25" s="272"/>
      <c r="GTH25" s="272"/>
      <c r="GTI25" s="272"/>
      <c r="GTJ25" s="272"/>
      <c r="GTK25" s="272"/>
      <c r="GTL25" s="272"/>
      <c r="GTM25" s="272"/>
      <c r="GTN25" s="272"/>
      <c r="GTO25" s="272"/>
      <c r="GTP25" s="272"/>
      <c r="GTQ25" s="272"/>
      <c r="GTR25" s="272"/>
      <c r="GTS25" s="272"/>
      <c r="GTT25" s="272"/>
      <c r="GTU25" s="272"/>
      <c r="GTV25" s="272"/>
      <c r="GTW25" s="272"/>
      <c r="GTX25" s="272"/>
      <c r="GTY25" s="272"/>
      <c r="GTZ25" s="272"/>
      <c r="GUA25" s="272"/>
      <c r="GUB25" s="272"/>
      <c r="GUC25" s="272"/>
      <c r="GUD25" s="272"/>
      <c r="GUE25" s="272"/>
      <c r="GUF25" s="272"/>
      <c r="GUG25" s="272"/>
      <c r="GUH25" s="272"/>
      <c r="GUI25" s="272"/>
      <c r="GUJ25" s="272"/>
      <c r="GUK25" s="272"/>
      <c r="GUL25" s="272"/>
      <c r="GUM25" s="272"/>
      <c r="GUN25" s="272"/>
      <c r="GUO25" s="272"/>
      <c r="GUP25" s="272"/>
      <c r="GUQ25" s="272"/>
      <c r="GUR25" s="272"/>
      <c r="GUS25" s="272"/>
      <c r="GUT25" s="272"/>
      <c r="GUU25" s="272"/>
      <c r="GUV25" s="272"/>
      <c r="GUW25" s="272"/>
      <c r="GUX25" s="272"/>
      <c r="GUY25" s="272"/>
      <c r="GUZ25" s="272"/>
      <c r="GVA25" s="272"/>
      <c r="GVB25" s="272"/>
      <c r="GVC25" s="272"/>
      <c r="GVD25" s="272"/>
      <c r="GVE25" s="272"/>
      <c r="GVF25" s="272"/>
      <c r="GVG25" s="272"/>
      <c r="GVH25" s="272"/>
      <c r="GVI25" s="272"/>
      <c r="GVJ25" s="272"/>
      <c r="GVK25" s="272"/>
      <c r="GVL25" s="272"/>
      <c r="GVM25" s="272"/>
      <c r="GVN25" s="272"/>
      <c r="GVO25" s="272"/>
      <c r="GVP25" s="272"/>
      <c r="GVQ25" s="272"/>
      <c r="GVR25" s="272"/>
      <c r="GVS25" s="272"/>
      <c r="GVT25" s="272"/>
      <c r="GVU25" s="272"/>
      <c r="GVV25" s="272"/>
      <c r="GVW25" s="272"/>
      <c r="GVX25" s="272"/>
      <c r="GVY25" s="272"/>
      <c r="GVZ25" s="272"/>
      <c r="GWA25" s="272"/>
      <c r="GWB25" s="272"/>
      <c r="GWC25" s="272"/>
      <c r="GWD25" s="272"/>
      <c r="GWE25" s="272"/>
      <c r="GWF25" s="272"/>
      <c r="GWG25" s="272"/>
      <c r="GWH25" s="272"/>
      <c r="GWI25" s="272"/>
      <c r="GWJ25" s="272"/>
      <c r="GWK25" s="272"/>
      <c r="GWL25" s="272"/>
      <c r="GWM25" s="272"/>
      <c r="GWN25" s="272"/>
      <c r="GWO25" s="272"/>
      <c r="GWP25" s="272"/>
      <c r="GWQ25" s="272"/>
      <c r="GWR25" s="272"/>
      <c r="GWS25" s="272"/>
      <c r="GWT25" s="272"/>
      <c r="GWU25" s="272"/>
      <c r="GWV25" s="272"/>
      <c r="GWW25" s="272"/>
      <c r="GWX25" s="272"/>
      <c r="GWY25" s="272"/>
      <c r="GWZ25" s="272"/>
      <c r="GXA25" s="272"/>
      <c r="GXB25" s="272"/>
      <c r="GXC25" s="272"/>
      <c r="GXD25" s="272"/>
      <c r="GXE25" s="272"/>
      <c r="GXF25" s="272"/>
      <c r="GXG25" s="272"/>
      <c r="GXH25" s="272"/>
      <c r="GXI25" s="272"/>
      <c r="GXJ25" s="272"/>
      <c r="GXK25" s="272"/>
      <c r="GXL25" s="272"/>
      <c r="GXM25" s="272"/>
      <c r="GXN25" s="272"/>
      <c r="GXO25" s="272"/>
      <c r="GXP25" s="272"/>
      <c r="GXQ25" s="272"/>
      <c r="GXR25" s="272"/>
      <c r="GXS25" s="272"/>
      <c r="GXT25" s="272"/>
      <c r="GXU25" s="272"/>
      <c r="GXV25" s="272"/>
      <c r="GXW25" s="272"/>
      <c r="GXX25" s="272"/>
      <c r="GXY25" s="272"/>
      <c r="GXZ25" s="272"/>
      <c r="GYA25" s="272"/>
      <c r="GYB25" s="272"/>
      <c r="GYC25" s="272"/>
      <c r="GYD25" s="272"/>
      <c r="GYE25" s="272"/>
      <c r="GYF25" s="272"/>
      <c r="GYG25" s="272"/>
      <c r="GYH25" s="272"/>
      <c r="GYI25" s="272"/>
      <c r="GYJ25" s="272"/>
      <c r="GYK25" s="272"/>
      <c r="GYL25" s="272"/>
      <c r="GYM25" s="272"/>
      <c r="GYN25" s="272"/>
      <c r="GYO25" s="272"/>
      <c r="GYP25" s="272"/>
      <c r="GYQ25" s="272"/>
      <c r="GYR25" s="272"/>
      <c r="GYS25" s="272"/>
      <c r="GYT25" s="272"/>
      <c r="GYU25" s="272"/>
      <c r="GYV25" s="272"/>
      <c r="GYW25" s="272"/>
      <c r="GYX25" s="272"/>
      <c r="GYY25" s="272"/>
      <c r="GYZ25" s="272"/>
      <c r="GZA25" s="272"/>
      <c r="GZB25" s="272"/>
      <c r="GZC25" s="272"/>
      <c r="GZD25" s="272"/>
      <c r="GZE25" s="272"/>
      <c r="GZF25" s="272"/>
      <c r="GZG25" s="272"/>
      <c r="GZH25" s="272"/>
      <c r="GZI25" s="272"/>
      <c r="GZJ25" s="272"/>
      <c r="GZK25" s="272"/>
      <c r="GZL25" s="272"/>
      <c r="GZM25" s="272"/>
      <c r="GZN25" s="272"/>
      <c r="GZO25" s="272"/>
      <c r="GZP25" s="272"/>
      <c r="GZQ25" s="272"/>
      <c r="GZR25" s="272"/>
      <c r="GZS25" s="272"/>
      <c r="GZT25" s="272"/>
      <c r="GZU25" s="272"/>
      <c r="GZV25" s="272"/>
      <c r="GZW25" s="272"/>
      <c r="GZX25" s="272"/>
      <c r="GZY25" s="272"/>
      <c r="GZZ25" s="272"/>
      <c r="HAA25" s="272"/>
      <c r="HAB25" s="272"/>
      <c r="HAC25" s="272"/>
      <c r="HAD25" s="272"/>
      <c r="HAE25" s="272"/>
      <c r="HAF25" s="272"/>
      <c r="HAG25" s="272"/>
      <c r="HAH25" s="272"/>
      <c r="HAI25" s="272"/>
      <c r="HAJ25" s="272"/>
      <c r="HAK25" s="272"/>
      <c r="HAL25" s="272"/>
      <c r="HAM25" s="272"/>
      <c r="HAN25" s="272"/>
      <c r="HAO25" s="272"/>
      <c r="HAP25" s="272"/>
      <c r="HAQ25" s="272"/>
      <c r="HAR25" s="272"/>
      <c r="HAS25" s="272"/>
      <c r="HAT25" s="272"/>
      <c r="HAU25" s="272"/>
      <c r="HAV25" s="272"/>
      <c r="HAW25" s="272"/>
      <c r="HAX25" s="272"/>
      <c r="HAY25" s="272"/>
      <c r="HAZ25" s="272"/>
      <c r="HBA25" s="272"/>
      <c r="HBB25" s="272"/>
      <c r="HBC25" s="272"/>
      <c r="HBD25" s="272"/>
      <c r="HBE25" s="272"/>
      <c r="HBF25" s="272"/>
      <c r="HBG25" s="272"/>
      <c r="HBH25" s="272"/>
      <c r="HBI25" s="272"/>
      <c r="HBJ25" s="272"/>
      <c r="HBK25" s="272"/>
      <c r="HBL25" s="272"/>
      <c r="HBM25" s="272"/>
      <c r="HBN25" s="272"/>
      <c r="HBO25" s="272"/>
      <c r="HBP25" s="272"/>
      <c r="HBQ25" s="272"/>
      <c r="HBR25" s="272"/>
      <c r="HBS25" s="272"/>
      <c r="HBT25" s="272"/>
      <c r="HBU25" s="272"/>
      <c r="HBV25" s="272"/>
      <c r="HBW25" s="272"/>
      <c r="HBX25" s="272"/>
      <c r="HBY25" s="272"/>
      <c r="HBZ25" s="272"/>
      <c r="HCA25" s="272"/>
      <c r="HCB25" s="272"/>
      <c r="HCC25" s="272"/>
      <c r="HCD25" s="272"/>
      <c r="HCE25" s="272"/>
      <c r="HCF25" s="272"/>
      <c r="HCG25" s="272"/>
      <c r="HCH25" s="272"/>
      <c r="HCI25" s="272"/>
      <c r="HCJ25" s="272"/>
      <c r="HCK25" s="272"/>
      <c r="HCL25" s="272"/>
      <c r="HCM25" s="272"/>
      <c r="HCN25" s="272"/>
      <c r="HCO25" s="272"/>
      <c r="HCP25" s="272"/>
      <c r="HCQ25" s="272"/>
      <c r="HCR25" s="272"/>
      <c r="HCS25" s="272"/>
      <c r="HCT25" s="272"/>
      <c r="HCU25" s="272"/>
      <c r="HCV25" s="272"/>
      <c r="HCW25" s="272"/>
      <c r="HCX25" s="272"/>
      <c r="HCY25" s="272"/>
      <c r="HCZ25" s="272"/>
      <c r="HDA25" s="272"/>
      <c r="HDB25" s="272"/>
      <c r="HDC25" s="272"/>
      <c r="HDD25" s="272"/>
      <c r="HDE25" s="272"/>
      <c r="HDF25" s="272"/>
      <c r="HDG25" s="272"/>
      <c r="HDH25" s="272"/>
      <c r="HDI25" s="272"/>
      <c r="HDJ25" s="272"/>
      <c r="HDK25" s="272"/>
      <c r="HDL25" s="272"/>
      <c r="HDM25" s="272"/>
      <c r="HDN25" s="272"/>
      <c r="HDO25" s="272"/>
      <c r="HDP25" s="272"/>
      <c r="HDQ25" s="272"/>
      <c r="HDR25" s="272"/>
      <c r="HDS25" s="272"/>
      <c r="HDT25" s="272"/>
      <c r="HDU25" s="272"/>
      <c r="HDV25" s="272"/>
      <c r="HDW25" s="272"/>
      <c r="HDX25" s="272"/>
      <c r="HDY25" s="272"/>
      <c r="HDZ25" s="272"/>
      <c r="HEA25" s="272"/>
      <c r="HEB25" s="272"/>
      <c r="HEC25" s="272"/>
      <c r="HED25" s="272"/>
      <c r="HEE25" s="272"/>
      <c r="HEF25" s="272"/>
      <c r="HEG25" s="272"/>
      <c r="HEH25" s="272"/>
      <c r="HEI25" s="272"/>
      <c r="HEJ25" s="272"/>
      <c r="HEK25" s="272"/>
      <c r="HEL25" s="272"/>
      <c r="HEM25" s="272"/>
      <c r="HEN25" s="272"/>
      <c r="HEO25" s="272"/>
      <c r="HEP25" s="272"/>
      <c r="HEQ25" s="272"/>
      <c r="HER25" s="272"/>
      <c r="HES25" s="272"/>
      <c r="HET25" s="272"/>
      <c r="HEU25" s="272"/>
      <c r="HEV25" s="272"/>
      <c r="HEW25" s="272"/>
      <c r="HEX25" s="272"/>
      <c r="HEY25" s="272"/>
      <c r="HEZ25" s="272"/>
      <c r="HFA25" s="272"/>
      <c r="HFB25" s="272"/>
      <c r="HFC25" s="272"/>
      <c r="HFD25" s="272"/>
      <c r="HFE25" s="272"/>
      <c r="HFF25" s="272"/>
      <c r="HFG25" s="272"/>
      <c r="HFH25" s="272"/>
      <c r="HFI25" s="272"/>
      <c r="HFJ25" s="272"/>
      <c r="HFK25" s="272"/>
      <c r="HFL25" s="272"/>
      <c r="HFM25" s="272"/>
      <c r="HFN25" s="272"/>
      <c r="HFO25" s="272"/>
      <c r="HFP25" s="272"/>
      <c r="HFQ25" s="272"/>
      <c r="HFR25" s="272"/>
      <c r="HFS25" s="272"/>
      <c r="HFT25" s="272"/>
      <c r="HFU25" s="272"/>
      <c r="HFV25" s="272"/>
      <c r="HFW25" s="272"/>
      <c r="HFX25" s="272"/>
      <c r="HFY25" s="272"/>
      <c r="HFZ25" s="272"/>
      <c r="HGA25" s="272"/>
      <c r="HGB25" s="272"/>
      <c r="HGC25" s="272"/>
      <c r="HGD25" s="272"/>
      <c r="HGE25" s="272"/>
      <c r="HGF25" s="272"/>
      <c r="HGG25" s="272"/>
      <c r="HGH25" s="272"/>
      <c r="HGI25" s="272"/>
      <c r="HGJ25" s="272"/>
      <c r="HGK25" s="272"/>
      <c r="HGL25" s="272"/>
      <c r="HGM25" s="272"/>
      <c r="HGN25" s="272"/>
      <c r="HGO25" s="272"/>
      <c r="HGP25" s="272"/>
      <c r="HGQ25" s="272"/>
      <c r="HGR25" s="272"/>
      <c r="HGS25" s="272"/>
      <c r="HGT25" s="272"/>
      <c r="HGU25" s="272"/>
      <c r="HGV25" s="272"/>
      <c r="HGW25" s="272"/>
      <c r="HGX25" s="272"/>
      <c r="HGY25" s="272"/>
      <c r="HGZ25" s="272"/>
      <c r="HHA25" s="272"/>
      <c r="HHB25" s="272"/>
      <c r="HHC25" s="272"/>
      <c r="HHD25" s="272"/>
      <c r="HHE25" s="272"/>
      <c r="HHF25" s="272"/>
      <c r="HHG25" s="272"/>
      <c r="HHH25" s="272"/>
      <c r="HHI25" s="272"/>
      <c r="HHJ25" s="272"/>
      <c r="HHK25" s="272"/>
      <c r="HHL25" s="272"/>
      <c r="HHM25" s="272"/>
      <c r="HHN25" s="272"/>
      <c r="HHO25" s="272"/>
      <c r="HHP25" s="272"/>
      <c r="HHQ25" s="272"/>
      <c r="HHR25" s="272"/>
      <c r="HHS25" s="272"/>
      <c r="HHT25" s="272"/>
      <c r="HHU25" s="272"/>
      <c r="HHV25" s="272"/>
      <c r="HHW25" s="272"/>
      <c r="HHX25" s="272"/>
      <c r="HHY25" s="272"/>
      <c r="HHZ25" s="272"/>
      <c r="HIA25" s="272"/>
      <c r="HIB25" s="272"/>
      <c r="HIC25" s="272"/>
      <c r="HID25" s="272"/>
      <c r="HIE25" s="272"/>
      <c r="HIF25" s="272"/>
      <c r="HIG25" s="272"/>
      <c r="HIH25" s="272"/>
      <c r="HII25" s="272"/>
      <c r="HIJ25" s="272"/>
      <c r="HIK25" s="272"/>
      <c r="HIL25" s="272"/>
      <c r="HIM25" s="272"/>
      <c r="HIN25" s="272"/>
      <c r="HIO25" s="272"/>
      <c r="HIP25" s="272"/>
      <c r="HIQ25" s="272"/>
      <c r="HIR25" s="272"/>
      <c r="HIS25" s="272"/>
      <c r="HIT25" s="272"/>
      <c r="HIU25" s="272"/>
      <c r="HIV25" s="272"/>
      <c r="HIW25" s="272"/>
      <c r="HIX25" s="272"/>
      <c r="HIY25" s="272"/>
      <c r="HIZ25" s="272"/>
      <c r="HJA25" s="272"/>
      <c r="HJB25" s="272"/>
      <c r="HJC25" s="272"/>
      <c r="HJD25" s="272"/>
      <c r="HJE25" s="272"/>
      <c r="HJF25" s="272"/>
      <c r="HJG25" s="272"/>
      <c r="HJH25" s="272"/>
      <c r="HJI25" s="272"/>
      <c r="HJJ25" s="272"/>
      <c r="HJK25" s="272"/>
      <c r="HJL25" s="272"/>
      <c r="HJM25" s="272"/>
      <c r="HJN25" s="272"/>
      <c r="HJO25" s="272"/>
      <c r="HJP25" s="272"/>
      <c r="HJQ25" s="272"/>
      <c r="HJR25" s="272"/>
      <c r="HJS25" s="272"/>
      <c r="HJT25" s="272"/>
      <c r="HJU25" s="272"/>
      <c r="HJV25" s="272"/>
      <c r="HJW25" s="272"/>
      <c r="HJX25" s="272"/>
      <c r="HJY25" s="272"/>
      <c r="HJZ25" s="272"/>
      <c r="HKA25" s="272"/>
      <c r="HKB25" s="272"/>
      <c r="HKC25" s="272"/>
      <c r="HKD25" s="272"/>
      <c r="HKE25" s="272"/>
      <c r="HKF25" s="272"/>
      <c r="HKG25" s="272"/>
      <c r="HKH25" s="272"/>
      <c r="HKI25" s="272"/>
      <c r="HKJ25" s="272"/>
      <c r="HKK25" s="272"/>
      <c r="HKL25" s="272"/>
      <c r="HKM25" s="272"/>
      <c r="HKN25" s="272"/>
      <c r="HKO25" s="272"/>
      <c r="HKP25" s="272"/>
      <c r="HKQ25" s="272"/>
      <c r="HKR25" s="272"/>
      <c r="HKS25" s="272"/>
      <c r="HKT25" s="272"/>
      <c r="HKU25" s="272"/>
      <c r="HKV25" s="272"/>
      <c r="HKW25" s="272"/>
      <c r="HKX25" s="272"/>
      <c r="HKY25" s="272"/>
      <c r="HKZ25" s="272"/>
      <c r="HLA25" s="272"/>
      <c r="HLB25" s="272"/>
      <c r="HLC25" s="272"/>
      <c r="HLD25" s="272"/>
      <c r="HLE25" s="272"/>
      <c r="HLF25" s="272"/>
      <c r="HLG25" s="272"/>
      <c r="HLH25" s="272"/>
      <c r="HLI25" s="272"/>
      <c r="HLJ25" s="272"/>
      <c r="HLK25" s="272"/>
      <c r="HLL25" s="272"/>
      <c r="HLM25" s="272"/>
      <c r="HLN25" s="272"/>
      <c r="HLO25" s="272"/>
      <c r="HLP25" s="272"/>
      <c r="HLQ25" s="272"/>
      <c r="HLR25" s="272"/>
      <c r="HLS25" s="272"/>
      <c r="HLT25" s="272"/>
      <c r="HLU25" s="272"/>
      <c r="HLV25" s="272"/>
      <c r="HLW25" s="272"/>
      <c r="HLX25" s="272"/>
      <c r="HLY25" s="272"/>
      <c r="HLZ25" s="272"/>
      <c r="HMA25" s="272"/>
      <c r="HMB25" s="272"/>
      <c r="HMC25" s="272"/>
      <c r="HMD25" s="272"/>
      <c r="HME25" s="272"/>
      <c r="HMF25" s="272"/>
      <c r="HMG25" s="272"/>
      <c r="HMH25" s="272"/>
      <c r="HMI25" s="272"/>
      <c r="HMJ25" s="272"/>
      <c r="HMK25" s="272"/>
      <c r="HML25" s="272"/>
      <c r="HMM25" s="272"/>
      <c r="HMN25" s="272"/>
      <c r="HMO25" s="272"/>
      <c r="HMP25" s="272"/>
      <c r="HMQ25" s="272"/>
      <c r="HMR25" s="272"/>
      <c r="HMS25" s="272"/>
      <c r="HMT25" s="272"/>
      <c r="HMU25" s="272"/>
      <c r="HMV25" s="272"/>
      <c r="HMW25" s="272"/>
      <c r="HMX25" s="272"/>
      <c r="HMY25" s="272"/>
      <c r="HMZ25" s="272"/>
      <c r="HNA25" s="272"/>
      <c r="HNB25" s="272"/>
      <c r="HNC25" s="272"/>
      <c r="HND25" s="272"/>
      <c r="HNE25" s="272"/>
      <c r="HNF25" s="272"/>
      <c r="HNG25" s="272"/>
      <c r="HNH25" s="272"/>
      <c r="HNI25" s="272"/>
      <c r="HNJ25" s="272"/>
      <c r="HNK25" s="272"/>
      <c r="HNL25" s="272"/>
      <c r="HNM25" s="272"/>
      <c r="HNN25" s="272"/>
      <c r="HNO25" s="272"/>
      <c r="HNP25" s="272"/>
      <c r="HNQ25" s="272"/>
      <c r="HNR25" s="272"/>
      <c r="HNS25" s="272"/>
      <c r="HNT25" s="272"/>
      <c r="HNU25" s="272"/>
      <c r="HNV25" s="272"/>
      <c r="HNW25" s="272"/>
      <c r="HNX25" s="272"/>
      <c r="HNY25" s="272"/>
      <c r="HNZ25" s="272"/>
      <c r="HOA25" s="272"/>
      <c r="HOB25" s="272"/>
      <c r="HOC25" s="272"/>
      <c r="HOD25" s="272"/>
      <c r="HOE25" s="272"/>
      <c r="HOF25" s="272"/>
      <c r="HOG25" s="272"/>
      <c r="HOH25" s="272"/>
      <c r="HOI25" s="272"/>
      <c r="HOJ25" s="272"/>
      <c r="HOK25" s="272"/>
      <c r="HOL25" s="272"/>
      <c r="HOM25" s="272"/>
      <c r="HON25" s="272"/>
      <c r="HOO25" s="272"/>
      <c r="HOP25" s="272"/>
      <c r="HOQ25" s="272"/>
      <c r="HOR25" s="272"/>
      <c r="HOS25" s="272"/>
      <c r="HOT25" s="272"/>
      <c r="HOU25" s="272"/>
      <c r="HOV25" s="272"/>
      <c r="HOW25" s="272"/>
      <c r="HOX25" s="272"/>
      <c r="HOY25" s="272"/>
      <c r="HOZ25" s="272"/>
      <c r="HPA25" s="272"/>
      <c r="HPB25" s="272"/>
      <c r="HPC25" s="272"/>
      <c r="HPD25" s="272"/>
      <c r="HPE25" s="272"/>
      <c r="HPF25" s="272"/>
      <c r="HPG25" s="272"/>
      <c r="HPH25" s="272"/>
      <c r="HPI25" s="272"/>
      <c r="HPJ25" s="272"/>
      <c r="HPK25" s="272"/>
      <c r="HPL25" s="272"/>
      <c r="HPM25" s="272"/>
      <c r="HPN25" s="272"/>
      <c r="HPO25" s="272"/>
      <c r="HPP25" s="272"/>
      <c r="HPQ25" s="272"/>
      <c r="HPR25" s="272"/>
      <c r="HPS25" s="272"/>
      <c r="HPT25" s="272"/>
      <c r="HPU25" s="272"/>
      <c r="HPV25" s="272"/>
      <c r="HPW25" s="272"/>
      <c r="HPX25" s="272"/>
      <c r="HPY25" s="272"/>
      <c r="HPZ25" s="272"/>
      <c r="HQA25" s="272"/>
      <c r="HQB25" s="272"/>
      <c r="HQC25" s="272"/>
      <c r="HQD25" s="272"/>
      <c r="HQE25" s="272"/>
      <c r="HQF25" s="272"/>
      <c r="HQG25" s="272"/>
      <c r="HQH25" s="272"/>
      <c r="HQI25" s="272"/>
      <c r="HQJ25" s="272"/>
      <c r="HQK25" s="272"/>
      <c r="HQL25" s="272"/>
      <c r="HQM25" s="272"/>
      <c r="HQN25" s="272"/>
      <c r="HQO25" s="272"/>
      <c r="HQP25" s="272"/>
      <c r="HQQ25" s="272"/>
      <c r="HQR25" s="272"/>
      <c r="HQS25" s="272"/>
      <c r="HQT25" s="272"/>
      <c r="HQU25" s="272"/>
      <c r="HQV25" s="272"/>
      <c r="HQW25" s="272"/>
      <c r="HQX25" s="272"/>
      <c r="HQY25" s="272"/>
      <c r="HQZ25" s="272"/>
      <c r="HRA25" s="272"/>
      <c r="HRB25" s="272"/>
      <c r="HRC25" s="272"/>
      <c r="HRD25" s="272"/>
      <c r="HRE25" s="272"/>
      <c r="HRF25" s="272"/>
      <c r="HRG25" s="272"/>
      <c r="HRH25" s="272"/>
      <c r="HRI25" s="272"/>
      <c r="HRJ25" s="272"/>
      <c r="HRK25" s="272"/>
      <c r="HRL25" s="272"/>
      <c r="HRM25" s="272"/>
      <c r="HRN25" s="272"/>
      <c r="HRO25" s="272"/>
      <c r="HRP25" s="272"/>
      <c r="HRQ25" s="272"/>
      <c r="HRR25" s="272"/>
      <c r="HRS25" s="272"/>
      <c r="HRT25" s="272"/>
      <c r="HRU25" s="272"/>
      <c r="HRV25" s="272"/>
      <c r="HRW25" s="272"/>
      <c r="HRX25" s="272"/>
      <c r="HRY25" s="272"/>
      <c r="HRZ25" s="272"/>
      <c r="HSA25" s="272"/>
      <c r="HSB25" s="272"/>
      <c r="HSC25" s="272"/>
      <c r="HSD25" s="272"/>
      <c r="HSE25" s="272"/>
      <c r="HSF25" s="272"/>
      <c r="HSG25" s="272"/>
      <c r="HSH25" s="272"/>
      <c r="HSI25" s="272"/>
      <c r="HSJ25" s="272"/>
      <c r="HSK25" s="272"/>
      <c r="HSL25" s="272"/>
      <c r="HSM25" s="272"/>
      <c r="HSN25" s="272"/>
      <c r="HSO25" s="272"/>
      <c r="HSP25" s="272"/>
      <c r="HSQ25" s="272"/>
      <c r="HSR25" s="272"/>
      <c r="HSS25" s="272"/>
      <c r="HST25" s="272"/>
      <c r="HSU25" s="272"/>
      <c r="HSV25" s="272"/>
      <c r="HSW25" s="272"/>
      <c r="HSX25" s="272"/>
      <c r="HSY25" s="272"/>
      <c r="HSZ25" s="272"/>
      <c r="HTA25" s="272"/>
      <c r="HTB25" s="272"/>
      <c r="HTC25" s="272"/>
      <c r="HTD25" s="272"/>
      <c r="HTE25" s="272"/>
      <c r="HTF25" s="272"/>
      <c r="HTG25" s="272"/>
      <c r="HTH25" s="272"/>
      <c r="HTI25" s="272"/>
      <c r="HTJ25" s="272"/>
      <c r="HTK25" s="272"/>
      <c r="HTL25" s="272"/>
      <c r="HTM25" s="272"/>
      <c r="HTN25" s="272"/>
      <c r="HTO25" s="272"/>
      <c r="HTP25" s="272"/>
      <c r="HTQ25" s="272"/>
      <c r="HTR25" s="272"/>
      <c r="HTS25" s="272"/>
      <c r="HTT25" s="272"/>
      <c r="HTU25" s="272"/>
      <c r="HTV25" s="272"/>
      <c r="HTW25" s="272"/>
      <c r="HTX25" s="272"/>
      <c r="HTY25" s="272"/>
      <c r="HTZ25" s="272"/>
      <c r="HUA25" s="272"/>
      <c r="HUB25" s="272"/>
      <c r="HUC25" s="272"/>
      <c r="HUD25" s="272"/>
      <c r="HUE25" s="272"/>
      <c r="HUF25" s="272"/>
      <c r="HUG25" s="272"/>
      <c r="HUH25" s="272"/>
      <c r="HUI25" s="272"/>
      <c r="HUJ25" s="272"/>
      <c r="HUK25" s="272"/>
      <c r="HUL25" s="272"/>
      <c r="HUM25" s="272"/>
      <c r="HUN25" s="272"/>
      <c r="HUO25" s="272"/>
      <c r="HUP25" s="272"/>
      <c r="HUQ25" s="272"/>
      <c r="HUR25" s="272"/>
      <c r="HUS25" s="272"/>
      <c r="HUT25" s="272"/>
      <c r="HUU25" s="272"/>
      <c r="HUV25" s="272"/>
      <c r="HUW25" s="272"/>
      <c r="HUX25" s="272"/>
      <c r="HUY25" s="272"/>
      <c r="HUZ25" s="272"/>
      <c r="HVA25" s="272"/>
      <c r="HVB25" s="272"/>
      <c r="HVC25" s="272"/>
      <c r="HVD25" s="272"/>
      <c r="HVE25" s="272"/>
      <c r="HVF25" s="272"/>
      <c r="HVG25" s="272"/>
      <c r="HVH25" s="272"/>
      <c r="HVI25" s="272"/>
      <c r="HVJ25" s="272"/>
      <c r="HVK25" s="272"/>
      <c r="HVL25" s="272"/>
      <c r="HVM25" s="272"/>
      <c r="HVN25" s="272"/>
      <c r="HVO25" s="272"/>
      <c r="HVP25" s="272"/>
      <c r="HVQ25" s="272"/>
      <c r="HVR25" s="272"/>
      <c r="HVS25" s="272"/>
      <c r="HVT25" s="272"/>
      <c r="HVU25" s="272"/>
      <c r="HVV25" s="272"/>
      <c r="HVW25" s="272"/>
      <c r="HVX25" s="272"/>
      <c r="HVY25" s="272"/>
      <c r="HVZ25" s="272"/>
      <c r="HWA25" s="272"/>
      <c r="HWB25" s="272"/>
      <c r="HWC25" s="272"/>
      <c r="HWD25" s="272"/>
      <c r="HWE25" s="272"/>
      <c r="HWF25" s="272"/>
      <c r="HWG25" s="272"/>
      <c r="HWH25" s="272"/>
      <c r="HWI25" s="272"/>
      <c r="HWJ25" s="272"/>
      <c r="HWK25" s="272"/>
      <c r="HWL25" s="272"/>
      <c r="HWM25" s="272"/>
      <c r="HWN25" s="272"/>
      <c r="HWO25" s="272"/>
      <c r="HWP25" s="272"/>
      <c r="HWQ25" s="272"/>
      <c r="HWR25" s="272"/>
      <c r="HWS25" s="272"/>
      <c r="HWT25" s="272"/>
      <c r="HWU25" s="272"/>
      <c r="HWV25" s="272"/>
      <c r="HWW25" s="272"/>
      <c r="HWX25" s="272"/>
      <c r="HWY25" s="272"/>
      <c r="HWZ25" s="272"/>
      <c r="HXA25" s="272"/>
      <c r="HXB25" s="272"/>
      <c r="HXC25" s="272"/>
      <c r="HXD25" s="272"/>
      <c r="HXE25" s="272"/>
      <c r="HXF25" s="272"/>
      <c r="HXG25" s="272"/>
      <c r="HXH25" s="272"/>
      <c r="HXI25" s="272"/>
      <c r="HXJ25" s="272"/>
      <c r="HXK25" s="272"/>
      <c r="HXL25" s="272"/>
      <c r="HXM25" s="272"/>
      <c r="HXN25" s="272"/>
      <c r="HXO25" s="272"/>
      <c r="HXP25" s="272"/>
      <c r="HXQ25" s="272"/>
      <c r="HXR25" s="272"/>
      <c r="HXS25" s="272"/>
      <c r="HXT25" s="272"/>
      <c r="HXU25" s="272"/>
      <c r="HXV25" s="272"/>
      <c r="HXW25" s="272"/>
      <c r="HXX25" s="272"/>
      <c r="HXY25" s="272"/>
      <c r="HXZ25" s="272"/>
      <c r="HYA25" s="272"/>
      <c r="HYB25" s="272"/>
      <c r="HYC25" s="272"/>
      <c r="HYD25" s="272"/>
      <c r="HYE25" s="272"/>
      <c r="HYF25" s="272"/>
      <c r="HYG25" s="272"/>
      <c r="HYH25" s="272"/>
      <c r="HYI25" s="272"/>
      <c r="HYJ25" s="272"/>
      <c r="HYK25" s="272"/>
      <c r="HYL25" s="272"/>
      <c r="HYM25" s="272"/>
      <c r="HYN25" s="272"/>
      <c r="HYO25" s="272"/>
      <c r="HYP25" s="272"/>
      <c r="HYQ25" s="272"/>
      <c r="HYR25" s="272"/>
      <c r="HYS25" s="272"/>
      <c r="HYT25" s="272"/>
      <c r="HYU25" s="272"/>
      <c r="HYV25" s="272"/>
      <c r="HYW25" s="272"/>
      <c r="HYX25" s="272"/>
      <c r="HYY25" s="272"/>
      <c r="HYZ25" s="272"/>
      <c r="HZA25" s="272"/>
      <c r="HZB25" s="272"/>
      <c r="HZC25" s="272"/>
      <c r="HZD25" s="272"/>
      <c r="HZE25" s="272"/>
      <c r="HZF25" s="272"/>
      <c r="HZG25" s="272"/>
      <c r="HZH25" s="272"/>
      <c r="HZI25" s="272"/>
      <c r="HZJ25" s="272"/>
      <c r="HZK25" s="272"/>
      <c r="HZL25" s="272"/>
      <c r="HZM25" s="272"/>
      <c r="HZN25" s="272"/>
      <c r="HZO25" s="272"/>
      <c r="HZP25" s="272"/>
      <c r="HZQ25" s="272"/>
      <c r="HZR25" s="272"/>
      <c r="HZS25" s="272"/>
      <c r="HZT25" s="272"/>
      <c r="HZU25" s="272"/>
      <c r="HZV25" s="272"/>
      <c r="HZW25" s="272"/>
      <c r="HZX25" s="272"/>
      <c r="HZY25" s="272"/>
      <c r="HZZ25" s="272"/>
      <c r="IAA25" s="272"/>
      <c r="IAB25" s="272"/>
      <c r="IAC25" s="272"/>
      <c r="IAD25" s="272"/>
      <c r="IAE25" s="272"/>
      <c r="IAF25" s="272"/>
      <c r="IAG25" s="272"/>
      <c r="IAH25" s="272"/>
      <c r="IAI25" s="272"/>
      <c r="IAJ25" s="272"/>
      <c r="IAK25" s="272"/>
      <c r="IAL25" s="272"/>
      <c r="IAM25" s="272"/>
      <c r="IAN25" s="272"/>
      <c r="IAO25" s="272"/>
      <c r="IAP25" s="272"/>
      <c r="IAQ25" s="272"/>
      <c r="IAR25" s="272"/>
      <c r="IAS25" s="272"/>
      <c r="IAT25" s="272"/>
      <c r="IAU25" s="272"/>
      <c r="IAV25" s="272"/>
      <c r="IAW25" s="272"/>
      <c r="IAX25" s="272"/>
      <c r="IAY25" s="272"/>
      <c r="IAZ25" s="272"/>
      <c r="IBA25" s="272"/>
      <c r="IBB25" s="272"/>
      <c r="IBC25" s="272"/>
      <c r="IBD25" s="272"/>
      <c r="IBE25" s="272"/>
      <c r="IBF25" s="272"/>
      <c r="IBG25" s="272"/>
      <c r="IBH25" s="272"/>
      <c r="IBI25" s="272"/>
      <c r="IBJ25" s="272"/>
      <c r="IBK25" s="272"/>
      <c r="IBL25" s="272"/>
      <c r="IBM25" s="272"/>
      <c r="IBN25" s="272"/>
      <c r="IBO25" s="272"/>
      <c r="IBP25" s="272"/>
      <c r="IBQ25" s="272"/>
      <c r="IBR25" s="272"/>
      <c r="IBS25" s="272"/>
      <c r="IBT25" s="272"/>
      <c r="IBU25" s="272"/>
      <c r="IBV25" s="272"/>
      <c r="IBW25" s="272"/>
      <c r="IBX25" s="272"/>
      <c r="IBY25" s="272"/>
      <c r="IBZ25" s="272"/>
      <c r="ICA25" s="272"/>
      <c r="ICB25" s="272"/>
      <c r="ICC25" s="272"/>
      <c r="ICD25" s="272"/>
      <c r="ICE25" s="272"/>
      <c r="ICF25" s="272"/>
      <c r="ICG25" s="272"/>
      <c r="ICH25" s="272"/>
      <c r="ICI25" s="272"/>
      <c r="ICJ25" s="272"/>
      <c r="ICK25" s="272"/>
      <c r="ICL25" s="272"/>
      <c r="ICM25" s="272"/>
      <c r="ICN25" s="272"/>
      <c r="ICO25" s="272"/>
      <c r="ICP25" s="272"/>
      <c r="ICQ25" s="272"/>
      <c r="ICR25" s="272"/>
      <c r="ICS25" s="272"/>
      <c r="ICT25" s="272"/>
      <c r="ICU25" s="272"/>
      <c r="ICV25" s="272"/>
      <c r="ICW25" s="272"/>
      <c r="ICX25" s="272"/>
      <c r="ICY25" s="272"/>
      <c r="ICZ25" s="272"/>
      <c r="IDA25" s="272"/>
      <c r="IDB25" s="272"/>
      <c r="IDC25" s="272"/>
      <c r="IDD25" s="272"/>
      <c r="IDE25" s="272"/>
      <c r="IDF25" s="272"/>
      <c r="IDG25" s="272"/>
      <c r="IDH25" s="272"/>
      <c r="IDI25" s="272"/>
      <c r="IDJ25" s="272"/>
      <c r="IDK25" s="272"/>
      <c r="IDL25" s="272"/>
      <c r="IDM25" s="272"/>
      <c r="IDN25" s="272"/>
      <c r="IDO25" s="272"/>
      <c r="IDP25" s="272"/>
      <c r="IDQ25" s="272"/>
      <c r="IDR25" s="272"/>
      <c r="IDS25" s="272"/>
      <c r="IDT25" s="272"/>
      <c r="IDU25" s="272"/>
      <c r="IDV25" s="272"/>
      <c r="IDW25" s="272"/>
      <c r="IDX25" s="272"/>
      <c r="IDY25" s="272"/>
      <c r="IDZ25" s="272"/>
      <c r="IEA25" s="272"/>
      <c r="IEB25" s="272"/>
      <c r="IEC25" s="272"/>
      <c r="IED25" s="272"/>
      <c r="IEE25" s="272"/>
      <c r="IEF25" s="272"/>
      <c r="IEG25" s="272"/>
      <c r="IEH25" s="272"/>
      <c r="IEI25" s="272"/>
      <c r="IEJ25" s="272"/>
      <c r="IEK25" s="272"/>
      <c r="IEL25" s="272"/>
      <c r="IEM25" s="272"/>
      <c r="IEN25" s="272"/>
      <c r="IEO25" s="272"/>
      <c r="IEP25" s="272"/>
      <c r="IEQ25" s="272"/>
      <c r="IER25" s="272"/>
      <c r="IES25" s="272"/>
      <c r="IET25" s="272"/>
      <c r="IEU25" s="272"/>
      <c r="IEV25" s="272"/>
      <c r="IEW25" s="272"/>
      <c r="IEX25" s="272"/>
      <c r="IEY25" s="272"/>
      <c r="IEZ25" s="272"/>
      <c r="IFA25" s="272"/>
      <c r="IFB25" s="272"/>
      <c r="IFC25" s="272"/>
      <c r="IFD25" s="272"/>
      <c r="IFE25" s="272"/>
      <c r="IFF25" s="272"/>
      <c r="IFG25" s="272"/>
      <c r="IFH25" s="272"/>
      <c r="IFI25" s="272"/>
      <c r="IFJ25" s="272"/>
      <c r="IFK25" s="272"/>
      <c r="IFL25" s="272"/>
      <c r="IFM25" s="272"/>
      <c r="IFN25" s="272"/>
      <c r="IFO25" s="272"/>
      <c r="IFP25" s="272"/>
      <c r="IFQ25" s="272"/>
      <c r="IFR25" s="272"/>
      <c r="IFS25" s="272"/>
      <c r="IFT25" s="272"/>
      <c r="IFU25" s="272"/>
      <c r="IFV25" s="272"/>
      <c r="IFW25" s="272"/>
      <c r="IFX25" s="272"/>
      <c r="IFY25" s="272"/>
      <c r="IFZ25" s="272"/>
      <c r="IGA25" s="272"/>
      <c r="IGB25" s="272"/>
      <c r="IGC25" s="272"/>
      <c r="IGD25" s="272"/>
      <c r="IGE25" s="272"/>
      <c r="IGF25" s="272"/>
      <c r="IGG25" s="272"/>
      <c r="IGH25" s="272"/>
      <c r="IGI25" s="272"/>
      <c r="IGJ25" s="272"/>
      <c r="IGK25" s="272"/>
      <c r="IGL25" s="272"/>
      <c r="IGM25" s="272"/>
      <c r="IGN25" s="272"/>
      <c r="IGO25" s="272"/>
      <c r="IGP25" s="272"/>
      <c r="IGQ25" s="272"/>
      <c r="IGR25" s="272"/>
      <c r="IGS25" s="272"/>
      <c r="IGT25" s="272"/>
      <c r="IGU25" s="272"/>
      <c r="IGV25" s="272"/>
      <c r="IGW25" s="272"/>
      <c r="IGX25" s="272"/>
      <c r="IGY25" s="272"/>
      <c r="IGZ25" s="272"/>
      <c r="IHA25" s="272"/>
      <c r="IHB25" s="272"/>
      <c r="IHC25" s="272"/>
      <c r="IHD25" s="272"/>
      <c r="IHE25" s="272"/>
      <c r="IHF25" s="272"/>
      <c r="IHG25" s="272"/>
      <c r="IHH25" s="272"/>
      <c r="IHI25" s="272"/>
      <c r="IHJ25" s="272"/>
      <c r="IHK25" s="272"/>
      <c r="IHL25" s="272"/>
      <c r="IHM25" s="272"/>
      <c r="IHN25" s="272"/>
      <c r="IHO25" s="272"/>
      <c r="IHP25" s="272"/>
      <c r="IHQ25" s="272"/>
      <c r="IHR25" s="272"/>
      <c r="IHS25" s="272"/>
      <c r="IHT25" s="272"/>
      <c r="IHU25" s="272"/>
      <c r="IHV25" s="272"/>
      <c r="IHW25" s="272"/>
      <c r="IHX25" s="272"/>
      <c r="IHY25" s="272"/>
      <c r="IHZ25" s="272"/>
      <c r="IIA25" s="272"/>
      <c r="IIB25" s="272"/>
      <c r="IIC25" s="272"/>
      <c r="IID25" s="272"/>
      <c r="IIE25" s="272"/>
      <c r="IIF25" s="272"/>
      <c r="IIG25" s="272"/>
      <c r="IIH25" s="272"/>
      <c r="III25" s="272"/>
      <c r="IIJ25" s="272"/>
      <c r="IIK25" s="272"/>
      <c r="IIL25" s="272"/>
      <c r="IIM25" s="272"/>
      <c r="IIN25" s="272"/>
      <c r="IIO25" s="272"/>
      <c r="IIP25" s="272"/>
      <c r="IIQ25" s="272"/>
      <c r="IIR25" s="272"/>
      <c r="IIS25" s="272"/>
      <c r="IIT25" s="272"/>
      <c r="IIU25" s="272"/>
      <c r="IIV25" s="272"/>
      <c r="IIW25" s="272"/>
      <c r="IIX25" s="272"/>
      <c r="IIY25" s="272"/>
      <c r="IIZ25" s="272"/>
      <c r="IJA25" s="272"/>
      <c r="IJB25" s="272"/>
      <c r="IJC25" s="272"/>
      <c r="IJD25" s="272"/>
      <c r="IJE25" s="272"/>
      <c r="IJF25" s="272"/>
      <c r="IJG25" s="272"/>
      <c r="IJH25" s="272"/>
      <c r="IJI25" s="272"/>
      <c r="IJJ25" s="272"/>
      <c r="IJK25" s="272"/>
      <c r="IJL25" s="272"/>
      <c r="IJM25" s="272"/>
      <c r="IJN25" s="272"/>
      <c r="IJO25" s="272"/>
      <c r="IJP25" s="272"/>
      <c r="IJQ25" s="272"/>
      <c r="IJR25" s="272"/>
      <c r="IJS25" s="272"/>
      <c r="IJT25" s="272"/>
      <c r="IJU25" s="272"/>
      <c r="IJV25" s="272"/>
      <c r="IJW25" s="272"/>
      <c r="IJX25" s="272"/>
      <c r="IJY25" s="272"/>
      <c r="IJZ25" s="272"/>
      <c r="IKA25" s="272"/>
      <c r="IKB25" s="272"/>
      <c r="IKC25" s="272"/>
      <c r="IKD25" s="272"/>
      <c r="IKE25" s="272"/>
      <c r="IKF25" s="272"/>
      <c r="IKG25" s="272"/>
      <c r="IKH25" s="272"/>
      <c r="IKI25" s="272"/>
      <c r="IKJ25" s="272"/>
      <c r="IKK25" s="272"/>
      <c r="IKL25" s="272"/>
      <c r="IKM25" s="272"/>
      <c r="IKN25" s="272"/>
      <c r="IKO25" s="272"/>
      <c r="IKP25" s="272"/>
      <c r="IKQ25" s="272"/>
      <c r="IKR25" s="272"/>
      <c r="IKS25" s="272"/>
      <c r="IKT25" s="272"/>
      <c r="IKU25" s="272"/>
      <c r="IKV25" s="272"/>
      <c r="IKW25" s="272"/>
      <c r="IKX25" s="272"/>
      <c r="IKY25" s="272"/>
      <c r="IKZ25" s="272"/>
      <c r="ILA25" s="272"/>
      <c r="ILB25" s="272"/>
      <c r="ILC25" s="272"/>
      <c r="ILD25" s="272"/>
      <c r="ILE25" s="272"/>
      <c r="ILF25" s="272"/>
      <c r="ILG25" s="272"/>
      <c r="ILH25" s="272"/>
      <c r="ILI25" s="272"/>
      <c r="ILJ25" s="272"/>
      <c r="ILK25" s="272"/>
      <c r="ILL25" s="272"/>
      <c r="ILM25" s="272"/>
      <c r="ILN25" s="272"/>
      <c r="ILO25" s="272"/>
      <c r="ILP25" s="272"/>
      <c r="ILQ25" s="272"/>
      <c r="ILR25" s="272"/>
      <c r="ILS25" s="272"/>
      <c r="ILT25" s="272"/>
      <c r="ILU25" s="272"/>
      <c r="ILV25" s="272"/>
      <c r="ILW25" s="272"/>
      <c r="ILX25" s="272"/>
      <c r="ILY25" s="272"/>
      <c r="ILZ25" s="272"/>
      <c r="IMA25" s="272"/>
      <c r="IMB25" s="272"/>
      <c r="IMC25" s="272"/>
      <c r="IMD25" s="272"/>
      <c r="IME25" s="272"/>
      <c r="IMF25" s="272"/>
      <c r="IMG25" s="272"/>
      <c r="IMH25" s="272"/>
      <c r="IMI25" s="272"/>
      <c r="IMJ25" s="272"/>
      <c r="IMK25" s="272"/>
      <c r="IML25" s="272"/>
      <c r="IMM25" s="272"/>
      <c r="IMN25" s="272"/>
      <c r="IMO25" s="272"/>
      <c r="IMP25" s="272"/>
      <c r="IMQ25" s="272"/>
      <c r="IMR25" s="272"/>
      <c r="IMS25" s="272"/>
      <c r="IMT25" s="272"/>
      <c r="IMU25" s="272"/>
      <c r="IMV25" s="272"/>
      <c r="IMW25" s="272"/>
      <c r="IMX25" s="272"/>
      <c r="IMY25" s="272"/>
      <c r="IMZ25" s="272"/>
      <c r="INA25" s="272"/>
      <c r="INB25" s="272"/>
      <c r="INC25" s="272"/>
      <c r="IND25" s="272"/>
      <c r="INE25" s="272"/>
      <c r="INF25" s="272"/>
      <c r="ING25" s="272"/>
      <c r="INH25" s="272"/>
      <c r="INI25" s="272"/>
      <c r="INJ25" s="272"/>
      <c r="INK25" s="272"/>
      <c r="INL25" s="272"/>
      <c r="INM25" s="272"/>
      <c r="INN25" s="272"/>
      <c r="INO25" s="272"/>
      <c r="INP25" s="272"/>
      <c r="INQ25" s="272"/>
      <c r="INR25" s="272"/>
      <c r="INS25" s="272"/>
      <c r="INT25" s="272"/>
      <c r="INU25" s="272"/>
      <c r="INV25" s="272"/>
      <c r="INW25" s="272"/>
      <c r="INX25" s="272"/>
      <c r="INY25" s="272"/>
      <c r="INZ25" s="272"/>
      <c r="IOA25" s="272"/>
      <c r="IOB25" s="272"/>
      <c r="IOC25" s="272"/>
      <c r="IOD25" s="272"/>
      <c r="IOE25" s="272"/>
      <c r="IOF25" s="272"/>
      <c r="IOG25" s="272"/>
      <c r="IOH25" s="272"/>
      <c r="IOI25" s="272"/>
      <c r="IOJ25" s="272"/>
      <c r="IOK25" s="272"/>
      <c r="IOL25" s="272"/>
      <c r="IOM25" s="272"/>
      <c r="ION25" s="272"/>
      <c r="IOO25" s="272"/>
      <c r="IOP25" s="272"/>
      <c r="IOQ25" s="272"/>
      <c r="IOR25" s="272"/>
      <c r="IOS25" s="272"/>
      <c r="IOT25" s="272"/>
      <c r="IOU25" s="272"/>
      <c r="IOV25" s="272"/>
      <c r="IOW25" s="272"/>
      <c r="IOX25" s="272"/>
      <c r="IOY25" s="272"/>
      <c r="IOZ25" s="272"/>
      <c r="IPA25" s="272"/>
      <c r="IPB25" s="272"/>
      <c r="IPC25" s="272"/>
      <c r="IPD25" s="272"/>
      <c r="IPE25" s="272"/>
      <c r="IPF25" s="272"/>
      <c r="IPG25" s="272"/>
      <c r="IPH25" s="272"/>
      <c r="IPI25" s="272"/>
      <c r="IPJ25" s="272"/>
      <c r="IPK25" s="272"/>
      <c r="IPL25" s="272"/>
      <c r="IPM25" s="272"/>
      <c r="IPN25" s="272"/>
      <c r="IPO25" s="272"/>
      <c r="IPP25" s="272"/>
      <c r="IPQ25" s="272"/>
      <c r="IPR25" s="272"/>
      <c r="IPS25" s="272"/>
      <c r="IPT25" s="272"/>
      <c r="IPU25" s="272"/>
      <c r="IPV25" s="272"/>
      <c r="IPW25" s="272"/>
      <c r="IPX25" s="272"/>
      <c r="IPY25" s="272"/>
      <c r="IPZ25" s="272"/>
      <c r="IQA25" s="272"/>
      <c r="IQB25" s="272"/>
      <c r="IQC25" s="272"/>
      <c r="IQD25" s="272"/>
      <c r="IQE25" s="272"/>
      <c r="IQF25" s="272"/>
      <c r="IQG25" s="272"/>
      <c r="IQH25" s="272"/>
      <c r="IQI25" s="272"/>
      <c r="IQJ25" s="272"/>
      <c r="IQK25" s="272"/>
      <c r="IQL25" s="272"/>
      <c r="IQM25" s="272"/>
      <c r="IQN25" s="272"/>
      <c r="IQO25" s="272"/>
      <c r="IQP25" s="272"/>
      <c r="IQQ25" s="272"/>
      <c r="IQR25" s="272"/>
      <c r="IQS25" s="272"/>
      <c r="IQT25" s="272"/>
      <c r="IQU25" s="272"/>
      <c r="IQV25" s="272"/>
      <c r="IQW25" s="272"/>
      <c r="IQX25" s="272"/>
      <c r="IQY25" s="272"/>
      <c r="IQZ25" s="272"/>
      <c r="IRA25" s="272"/>
      <c r="IRB25" s="272"/>
      <c r="IRC25" s="272"/>
      <c r="IRD25" s="272"/>
      <c r="IRE25" s="272"/>
      <c r="IRF25" s="272"/>
      <c r="IRG25" s="272"/>
      <c r="IRH25" s="272"/>
      <c r="IRI25" s="272"/>
      <c r="IRJ25" s="272"/>
      <c r="IRK25" s="272"/>
      <c r="IRL25" s="272"/>
      <c r="IRM25" s="272"/>
      <c r="IRN25" s="272"/>
      <c r="IRO25" s="272"/>
      <c r="IRP25" s="272"/>
      <c r="IRQ25" s="272"/>
      <c r="IRR25" s="272"/>
      <c r="IRS25" s="272"/>
      <c r="IRT25" s="272"/>
      <c r="IRU25" s="272"/>
      <c r="IRV25" s="272"/>
      <c r="IRW25" s="272"/>
      <c r="IRX25" s="272"/>
      <c r="IRY25" s="272"/>
      <c r="IRZ25" s="272"/>
      <c r="ISA25" s="272"/>
      <c r="ISB25" s="272"/>
      <c r="ISC25" s="272"/>
      <c r="ISD25" s="272"/>
      <c r="ISE25" s="272"/>
      <c r="ISF25" s="272"/>
      <c r="ISG25" s="272"/>
      <c r="ISH25" s="272"/>
      <c r="ISI25" s="272"/>
      <c r="ISJ25" s="272"/>
      <c r="ISK25" s="272"/>
      <c r="ISL25" s="272"/>
      <c r="ISM25" s="272"/>
      <c r="ISN25" s="272"/>
      <c r="ISO25" s="272"/>
      <c r="ISP25" s="272"/>
      <c r="ISQ25" s="272"/>
      <c r="ISR25" s="272"/>
      <c r="ISS25" s="272"/>
      <c r="IST25" s="272"/>
      <c r="ISU25" s="272"/>
      <c r="ISV25" s="272"/>
      <c r="ISW25" s="272"/>
      <c r="ISX25" s="272"/>
      <c r="ISY25" s="272"/>
      <c r="ISZ25" s="272"/>
      <c r="ITA25" s="272"/>
      <c r="ITB25" s="272"/>
      <c r="ITC25" s="272"/>
      <c r="ITD25" s="272"/>
      <c r="ITE25" s="272"/>
      <c r="ITF25" s="272"/>
      <c r="ITG25" s="272"/>
      <c r="ITH25" s="272"/>
      <c r="ITI25" s="272"/>
      <c r="ITJ25" s="272"/>
      <c r="ITK25" s="272"/>
      <c r="ITL25" s="272"/>
      <c r="ITM25" s="272"/>
      <c r="ITN25" s="272"/>
      <c r="ITO25" s="272"/>
      <c r="ITP25" s="272"/>
      <c r="ITQ25" s="272"/>
      <c r="ITR25" s="272"/>
      <c r="ITS25" s="272"/>
      <c r="ITT25" s="272"/>
      <c r="ITU25" s="272"/>
      <c r="ITV25" s="272"/>
      <c r="ITW25" s="272"/>
      <c r="ITX25" s="272"/>
      <c r="ITY25" s="272"/>
      <c r="ITZ25" s="272"/>
      <c r="IUA25" s="272"/>
      <c r="IUB25" s="272"/>
      <c r="IUC25" s="272"/>
      <c r="IUD25" s="272"/>
      <c r="IUE25" s="272"/>
      <c r="IUF25" s="272"/>
      <c r="IUG25" s="272"/>
      <c r="IUH25" s="272"/>
      <c r="IUI25" s="272"/>
      <c r="IUJ25" s="272"/>
      <c r="IUK25" s="272"/>
      <c r="IUL25" s="272"/>
      <c r="IUM25" s="272"/>
      <c r="IUN25" s="272"/>
      <c r="IUO25" s="272"/>
      <c r="IUP25" s="272"/>
      <c r="IUQ25" s="272"/>
      <c r="IUR25" s="272"/>
      <c r="IUS25" s="272"/>
      <c r="IUT25" s="272"/>
      <c r="IUU25" s="272"/>
      <c r="IUV25" s="272"/>
      <c r="IUW25" s="272"/>
      <c r="IUX25" s="272"/>
      <c r="IUY25" s="272"/>
      <c r="IUZ25" s="272"/>
      <c r="IVA25" s="272"/>
      <c r="IVB25" s="272"/>
      <c r="IVC25" s="272"/>
      <c r="IVD25" s="272"/>
      <c r="IVE25" s="272"/>
      <c r="IVF25" s="272"/>
      <c r="IVG25" s="272"/>
      <c r="IVH25" s="272"/>
      <c r="IVI25" s="272"/>
      <c r="IVJ25" s="272"/>
      <c r="IVK25" s="272"/>
      <c r="IVL25" s="272"/>
      <c r="IVM25" s="272"/>
      <c r="IVN25" s="272"/>
      <c r="IVO25" s="272"/>
      <c r="IVP25" s="272"/>
      <c r="IVQ25" s="272"/>
      <c r="IVR25" s="272"/>
      <c r="IVS25" s="272"/>
      <c r="IVT25" s="272"/>
      <c r="IVU25" s="272"/>
      <c r="IVV25" s="272"/>
      <c r="IVW25" s="272"/>
      <c r="IVX25" s="272"/>
      <c r="IVY25" s="272"/>
      <c r="IVZ25" s="272"/>
      <c r="IWA25" s="272"/>
      <c r="IWB25" s="272"/>
      <c r="IWC25" s="272"/>
      <c r="IWD25" s="272"/>
      <c r="IWE25" s="272"/>
      <c r="IWF25" s="272"/>
      <c r="IWG25" s="272"/>
      <c r="IWH25" s="272"/>
      <c r="IWI25" s="272"/>
      <c r="IWJ25" s="272"/>
      <c r="IWK25" s="272"/>
      <c r="IWL25" s="272"/>
      <c r="IWM25" s="272"/>
      <c r="IWN25" s="272"/>
      <c r="IWO25" s="272"/>
      <c r="IWP25" s="272"/>
      <c r="IWQ25" s="272"/>
      <c r="IWR25" s="272"/>
      <c r="IWS25" s="272"/>
      <c r="IWT25" s="272"/>
      <c r="IWU25" s="272"/>
      <c r="IWV25" s="272"/>
      <c r="IWW25" s="272"/>
      <c r="IWX25" s="272"/>
      <c r="IWY25" s="272"/>
      <c r="IWZ25" s="272"/>
      <c r="IXA25" s="272"/>
      <c r="IXB25" s="272"/>
      <c r="IXC25" s="272"/>
      <c r="IXD25" s="272"/>
      <c r="IXE25" s="272"/>
      <c r="IXF25" s="272"/>
      <c r="IXG25" s="272"/>
      <c r="IXH25" s="272"/>
      <c r="IXI25" s="272"/>
      <c r="IXJ25" s="272"/>
      <c r="IXK25" s="272"/>
      <c r="IXL25" s="272"/>
      <c r="IXM25" s="272"/>
      <c r="IXN25" s="272"/>
      <c r="IXO25" s="272"/>
      <c r="IXP25" s="272"/>
      <c r="IXQ25" s="272"/>
      <c r="IXR25" s="272"/>
      <c r="IXS25" s="272"/>
      <c r="IXT25" s="272"/>
      <c r="IXU25" s="272"/>
      <c r="IXV25" s="272"/>
      <c r="IXW25" s="272"/>
      <c r="IXX25" s="272"/>
      <c r="IXY25" s="272"/>
      <c r="IXZ25" s="272"/>
      <c r="IYA25" s="272"/>
      <c r="IYB25" s="272"/>
      <c r="IYC25" s="272"/>
      <c r="IYD25" s="272"/>
      <c r="IYE25" s="272"/>
      <c r="IYF25" s="272"/>
      <c r="IYG25" s="272"/>
      <c r="IYH25" s="272"/>
      <c r="IYI25" s="272"/>
      <c r="IYJ25" s="272"/>
      <c r="IYK25" s="272"/>
      <c r="IYL25" s="272"/>
      <c r="IYM25" s="272"/>
      <c r="IYN25" s="272"/>
      <c r="IYO25" s="272"/>
      <c r="IYP25" s="272"/>
      <c r="IYQ25" s="272"/>
      <c r="IYR25" s="272"/>
      <c r="IYS25" s="272"/>
      <c r="IYT25" s="272"/>
      <c r="IYU25" s="272"/>
      <c r="IYV25" s="272"/>
      <c r="IYW25" s="272"/>
      <c r="IYX25" s="272"/>
      <c r="IYY25" s="272"/>
      <c r="IYZ25" s="272"/>
      <c r="IZA25" s="272"/>
      <c r="IZB25" s="272"/>
      <c r="IZC25" s="272"/>
      <c r="IZD25" s="272"/>
      <c r="IZE25" s="272"/>
      <c r="IZF25" s="272"/>
      <c r="IZG25" s="272"/>
      <c r="IZH25" s="272"/>
      <c r="IZI25" s="272"/>
      <c r="IZJ25" s="272"/>
      <c r="IZK25" s="272"/>
      <c r="IZL25" s="272"/>
      <c r="IZM25" s="272"/>
      <c r="IZN25" s="272"/>
      <c r="IZO25" s="272"/>
      <c r="IZP25" s="272"/>
      <c r="IZQ25" s="272"/>
      <c r="IZR25" s="272"/>
      <c r="IZS25" s="272"/>
      <c r="IZT25" s="272"/>
      <c r="IZU25" s="272"/>
      <c r="IZV25" s="272"/>
      <c r="IZW25" s="272"/>
      <c r="IZX25" s="272"/>
      <c r="IZY25" s="272"/>
      <c r="IZZ25" s="272"/>
      <c r="JAA25" s="272"/>
      <c r="JAB25" s="272"/>
      <c r="JAC25" s="272"/>
      <c r="JAD25" s="272"/>
      <c r="JAE25" s="272"/>
      <c r="JAF25" s="272"/>
      <c r="JAG25" s="272"/>
      <c r="JAH25" s="272"/>
      <c r="JAI25" s="272"/>
      <c r="JAJ25" s="272"/>
      <c r="JAK25" s="272"/>
      <c r="JAL25" s="272"/>
      <c r="JAM25" s="272"/>
      <c r="JAN25" s="272"/>
      <c r="JAO25" s="272"/>
      <c r="JAP25" s="272"/>
      <c r="JAQ25" s="272"/>
      <c r="JAR25" s="272"/>
      <c r="JAS25" s="272"/>
      <c r="JAT25" s="272"/>
      <c r="JAU25" s="272"/>
      <c r="JAV25" s="272"/>
      <c r="JAW25" s="272"/>
      <c r="JAX25" s="272"/>
      <c r="JAY25" s="272"/>
      <c r="JAZ25" s="272"/>
      <c r="JBA25" s="272"/>
      <c r="JBB25" s="272"/>
      <c r="JBC25" s="272"/>
      <c r="JBD25" s="272"/>
      <c r="JBE25" s="272"/>
      <c r="JBF25" s="272"/>
      <c r="JBG25" s="272"/>
      <c r="JBH25" s="272"/>
      <c r="JBI25" s="272"/>
      <c r="JBJ25" s="272"/>
      <c r="JBK25" s="272"/>
      <c r="JBL25" s="272"/>
      <c r="JBM25" s="272"/>
      <c r="JBN25" s="272"/>
      <c r="JBO25" s="272"/>
      <c r="JBP25" s="272"/>
      <c r="JBQ25" s="272"/>
      <c r="JBR25" s="272"/>
      <c r="JBS25" s="272"/>
      <c r="JBT25" s="272"/>
      <c r="JBU25" s="272"/>
      <c r="JBV25" s="272"/>
      <c r="JBW25" s="272"/>
      <c r="JBX25" s="272"/>
      <c r="JBY25" s="272"/>
      <c r="JBZ25" s="272"/>
      <c r="JCA25" s="272"/>
      <c r="JCB25" s="272"/>
      <c r="JCC25" s="272"/>
      <c r="JCD25" s="272"/>
      <c r="JCE25" s="272"/>
      <c r="JCF25" s="272"/>
      <c r="JCG25" s="272"/>
      <c r="JCH25" s="272"/>
      <c r="JCI25" s="272"/>
      <c r="JCJ25" s="272"/>
      <c r="JCK25" s="272"/>
      <c r="JCL25" s="272"/>
      <c r="JCM25" s="272"/>
      <c r="JCN25" s="272"/>
      <c r="JCO25" s="272"/>
      <c r="JCP25" s="272"/>
      <c r="JCQ25" s="272"/>
      <c r="JCR25" s="272"/>
      <c r="JCS25" s="272"/>
      <c r="JCT25" s="272"/>
      <c r="JCU25" s="272"/>
      <c r="JCV25" s="272"/>
      <c r="JCW25" s="272"/>
      <c r="JCX25" s="272"/>
      <c r="JCY25" s="272"/>
      <c r="JCZ25" s="272"/>
      <c r="JDA25" s="272"/>
      <c r="JDB25" s="272"/>
      <c r="JDC25" s="272"/>
      <c r="JDD25" s="272"/>
      <c r="JDE25" s="272"/>
      <c r="JDF25" s="272"/>
      <c r="JDG25" s="272"/>
      <c r="JDH25" s="272"/>
      <c r="JDI25" s="272"/>
      <c r="JDJ25" s="272"/>
      <c r="JDK25" s="272"/>
      <c r="JDL25" s="272"/>
      <c r="JDM25" s="272"/>
      <c r="JDN25" s="272"/>
      <c r="JDO25" s="272"/>
      <c r="JDP25" s="272"/>
      <c r="JDQ25" s="272"/>
      <c r="JDR25" s="272"/>
      <c r="JDS25" s="272"/>
      <c r="JDT25" s="272"/>
      <c r="JDU25" s="272"/>
      <c r="JDV25" s="272"/>
      <c r="JDW25" s="272"/>
      <c r="JDX25" s="272"/>
      <c r="JDY25" s="272"/>
      <c r="JDZ25" s="272"/>
      <c r="JEA25" s="272"/>
      <c r="JEB25" s="272"/>
      <c r="JEC25" s="272"/>
      <c r="JED25" s="272"/>
      <c r="JEE25" s="272"/>
      <c r="JEF25" s="272"/>
      <c r="JEG25" s="272"/>
      <c r="JEH25" s="272"/>
      <c r="JEI25" s="272"/>
      <c r="JEJ25" s="272"/>
      <c r="JEK25" s="272"/>
      <c r="JEL25" s="272"/>
      <c r="JEM25" s="272"/>
      <c r="JEN25" s="272"/>
      <c r="JEO25" s="272"/>
      <c r="JEP25" s="272"/>
      <c r="JEQ25" s="272"/>
      <c r="JER25" s="272"/>
      <c r="JES25" s="272"/>
      <c r="JET25" s="272"/>
      <c r="JEU25" s="272"/>
      <c r="JEV25" s="272"/>
      <c r="JEW25" s="272"/>
      <c r="JEX25" s="272"/>
      <c r="JEY25" s="272"/>
      <c r="JEZ25" s="272"/>
      <c r="JFA25" s="272"/>
      <c r="JFB25" s="272"/>
      <c r="JFC25" s="272"/>
      <c r="JFD25" s="272"/>
      <c r="JFE25" s="272"/>
      <c r="JFF25" s="272"/>
      <c r="JFG25" s="272"/>
      <c r="JFH25" s="272"/>
      <c r="JFI25" s="272"/>
      <c r="JFJ25" s="272"/>
      <c r="JFK25" s="272"/>
      <c r="JFL25" s="272"/>
      <c r="JFM25" s="272"/>
      <c r="JFN25" s="272"/>
      <c r="JFO25" s="272"/>
      <c r="JFP25" s="272"/>
      <c r="JFQ25" s="272"/>
      <c r="JFR25" s="272"/>
      <c r="JFS25" s="272"/>
      <c r="JFT25" s="272"/>
      <c r="JFU25" s="272"/>
      <c r="JFV25" s="272"/>
      <c r="JFW25" s="272"/>
      <c r="JFX25" s="272"/>
      <c r="JFY25" s="272"/>
      <c r="JFZ25" s="272"/>
      <c r="JGA25" s="272"/>
      <c r="JGB25" s="272"/>
      <c r="JGC25" s="272"/>
      <c r="JGD25" s="272"/>
      <c r="JGE25" s="272"/>
      <c r="JGF25" s="272"/>
      <c r="JGG25" s="272"/>
      <c r="JGH25" s="272"/>
      <c r="JGI25" s="272"/>
      <c r="JGJ25" s="272"/>
      <c r="JGK25" s="272"/>
      <c r="JGL25" s="272"/>
      <c r="JGM25" s="272"/>
      <c r="JGN25" s="272"/>
      <c r="JGO25" s="272"/>
      <c r="JGP25" s="272"/>
      <c r="JGQ25" s="272"/>
      <c r="JGR25" s="272"/>
      <c r="JGS25" s="272"/>
      <c r="JGT25" s="272"/>
      <c r="JGU25" s="272"/>
      <c r="JGV25" s="272"/>
      <c r="JGW25" s="272"/>
      <c r="JGX25" s="272"/>
      <c r="JGY25" s="272"/>
      <c r="JGZ25" s="272"/>
      <c r="JHA25" s="272"/>
      <c r="JHB25" s="272"/>
      <c r="JHC25" s="272"/>
      <c r="JHD25" s="272"/>
      <c r="JHE25" s="272"/>
      <c r="JHF25" s="272"/>
      <c r="JHG25" s="272"/>
      <c r="JHH25" s="272"/>
      <c r="JHI25" s="272"/>
      <c r="JHJ25" s="272"/>
      <c r="JHK25" s="272"/>
      <c r="JHL25" s="272"/>
      <c r="JHM25" s="272"/>
      <c r="JHN25" s="272"/>
      <c r="JHO25" s="272"/>
      <c r="JHP25" s="272"/>
      <c r="JHQ25" s="272"/>
      <c r="JHR25" s="272"/>
      <c r="JHS25" s="272"/>
      <c r="JHT25" s="272"/>
      <c r="JHU25" s="272"/>
      <c r="JHV25" s="272"/>
      <c r="JHW25" s="272"/>
      <c r="JHX25" s="272"/>
      <c r="JHY25" s="272"/>
      <c r="JHZ25" s="272"/>
      <c r="JIA25" s="272"/>
      <c r="JIB25" s="272"/>
      <c r="JIC25" s="272"/>
      <c r="JID25" s="272"/>
      <c r="JIE25" s="272"/>
      <c r="JIF25" s="272"/>
      <c r="JIG25" s="272"/>
      <c r="JIH25" s="272"/>
      <c r="JII25" s="272"/>
      <c r="JIJ25" s="272"/>
      <c r="JIK25" s="272"/>
      <c r="JIL25" s="272"/>
      <c r="JIM25" s="272"/>
      <c r="JIN25" s="272"/>
      <c r="JIO25" s="272"/>
      <c r="JIP25" s="272"/>
      <c r="JIQ25" s="272"/>
      <c r="JIR25" s="272"/>
      <c r="JIS25" s="272"/>
      <c r="JIT25" s="272"/>
      <c r="JIU25" s="272"/>
      <c r="JIV25" s="272"/>
      <c r="JIW25" s="272"/>
      <c r="JIX25" s="272"/>
      <c r="JIY25" s="272"/>
      <c r="JIZ25" s="272"/>
      <c r="JJA25" s="272"/>
      <c r="JJB25" s="272"/>
      <c r="JJC25" s="272"/>
      <c r="JJD25" s="272"/>
      <c r="JJE25" s="272"/>
      <c r="JJF25" s="272"/>
      <c r="JJG25" s="272"/>
      <c r="JJH25" s="272"/>
      <c r="JJI25" s="272"/>
      <c r="JJJ25" s="272"/>
      <c r="JJK25" s="272"/>
      <c r="JJL25" s="272"/>
      <c r="JJM25" s="272"/>
      <c r="JJN25" s="272"/>
      <c r="JJO25" s="272"/>
      <c r="JJP25" s="272"/>
      <c r="JJQ25" s="272"/>
      <c r="JJR25" s="272"/>
      <c r="JJS25" s="272"/>
      <c r="JJT25" s="272"/>
      <c r="JJU25" s="272"/>
      <c r="JJV25" s="272"/>
      <c r="JJW25" s="272"/>
      <c r="JJX25" s="272"/>
      <c r="JJY25" s="272"/>
      <c r="JJZ25" s="272"/>
      <c r="JKA25" s="272"/>
      <c r="JKB25" s="272"/>
      <c r="JKC25" s="272"/>
      <c r="JKD25" s="272"/>
      <c r="JKE25" s="272"/>
      <c r="JKF25" s="272"/>
      <c r="JKG25" s="272"/>
      <c r="JKH25" s="272"/>
      <c r="JKI25" s="272"/>
      <c r="JKJ25" s="272"/>
      <c r="JKK25" s="272"/>
      <c r="JKL25" s="272"/>
      <c r="JKM25" s="272"/>
      <c r="JKN25" s="272"/>
      <c r="JKO25" s="272"/>
      <c r="JKP25" s="272"/>
      <c r="JKQ25" s="272"/>
      <c r="JKR25" s="272"/>
      <c r="JKS25" s="272"/>
      <c r="JKT25" s="272"/>
      <c r="JKU25" s="272"/>
      <c r="JKV25" s="272"/>
      <c r="JKW25" s="272"/>
      <c r="JKX25" s="272"/>
      <c r="JKY25" s="272"/>
      <c r="JKZ25" s="272"/>
      <c r="JLA25" s="272"/>
      <c r="JLB25" s="272"/>
      <c r="JLC25" s="272"/>
      <c r="JLD25" s="272"/>
      <c r="JLE25" s="272"/>
      <c r="JLF25" s="272"/>
      <c r="JLG25" s="272"/>
      <c r="JLH25" s="272"/>
      <c r="JLI25" s="272"/>
      <c r="JLJ25" s="272"/>
      <c r="JLK25" s="272"/>
      <c r="JLL25" s="272"/>
      <c r="JLM25" s="272"/>
      <c r="JLN25" s="272"/>
      <c r="JLO25" s="272"/>
      <c r="JLP25" s="272"/>
      <c r="JLQ25" s="272"/>
      <c r="JLR25" s="272"/>
      <c r="JLS25" s="272"/>
      <c r="JLT25" s="272"/>
      <c r="JLU25" s="272"/>
      <c r="JLV25" s="272"/>
      <c r="JLW25" s="272"/>
      <c r="JLX25" s="272"/>
      <c r="JLY25" s="272"/>
      <c r="JLZ25" s="272"/>
      <c r="JMA25" s="272"/>
      <c r="JMB25" s="272"/>
      <c r="JMC25" s="272"/>
      <c r="JMD25" s="272"/>
      <c r="JME25" s="272"/>
      <c r="JMF25" s="272"/>
      <c r="JMG25" s="272"/>
      <c r="JMH25" s="272"/>
      <c r="JMI25" s="272"/>
      <c r="JMJ25" s="272"/>
      <c r="JMK25" s="272"/>
      <c r="JML25" s="272"/>
      <c r="JMM25" s="272"/>
      <c r="JMN25" s="272"/>
      <c r="JMO25" s="272"/>
      <c r="JMP25" s="272"/>
      <c r="JMQ25" s="272"/>
      <c r="JMR25" s="272"/>
      <c r="JMS25" s="272"/>
      <c r="JMT25" s="272"/>
      <c r="JMU25" s="272"/>
      <c r="JMV25" s="272"/>
      <c r="JMW25" s="272"/>
      <c r="JMX25" s="272"/>
      <c r="JMY25" s="272"/>
      <c r="JMZ25" s="272"/>
      <c r="JNA25" s="272"/>
      <c r="JNB25" s="272"/>
      <c r="JNC25" s="272"/>
      <c r="JND25" s="272"/>
      <c r="JNE25" s="272"/>
      <c r="JNF25" s="272"/>
      <c r="JNG25" s="272"/>
      <c r="JNH25" s="272"/>
      <c r="JNI25" s="272"/>
      <c r="JNJ25" s="272"/>
      <c r="JNK25" s="272"/>
      <c r="JNL25" s="272"/>
      <c r="JNM25" s="272"/>
      <c r="JNN25" s="272"/>
      <c r="JNO25" s="272"/>
      <c r="JNP25" s="272"/>
      <c r="JNQ25" s="272"/>
      <c r="JNR25" s="272"/>
      <c r="JNS25" s="272"/>
      <c r="JNT25" s="272"/>
      <c r="JNU25" s="272"/>
      <c r="JNV25" s="272"/>
      <c r="JNW25" s="272"/>
      <c r="JNX25" s="272"/>
      <c r="JNY25" s="272"/>
      <c r="JNZ25" s="272"/>
      <c r="JOA25" s="272"/>
      <c r="JOB25" s="272"/>
      <c r="JOC25" s="272"/>
      <c r="JOD25" s="272"/>
      <c r="JOE25" s="272"/>
      <c r="JOF25" s="272"/>
      <c r="JOG25" s="272"/>
      <c r="JOH25" s="272"/>
      <c r="JOI25" s="272"/>
      <c r="JOJ25" s="272"/>
      <c r="JOK25" s="272"/>
      <c r="JOL25" s="272"/>
      <c r="JOM25" s="272"/>
      <c r="JON25" s="272"/>
      <c r="JOO25" s="272"/>
      <c r="JOP25" s="272"/>
      <c r="JOQ25" s="272"/>
      <c r="JOR25" s="272"/>
      <c r="JOS25" s="272"/>
      <c r="JOT25" s="272"/>
      <c r="JOU25" s="272"/>
      <c r="JOV25" s="272"/>
      <c r="JOW25" s="272"/>
      <c r="JOX25" s="272"/>
      <c r="JOY25" s="272"/>
      <c r="JOZ25" s="272"/>
      <c r="JPA25" s="272"/>
      <c r="JPB25" s="272"/>
      <c r="JPC25" s="272"/>
      <c r="JPD25" s="272"/>
      <c r="JPE25" s="272"/>
      <c r="JPF25" s="272"/>
      <c r="JPG25" s="272"/>
      <c r="JPH25" s="272"/>
      <c r="JPI25" s="272"/>
      <c r="JPJ25" s="272"/>
      <c r="JPK25" s="272"/>
      <c r="JPL25" s="272"/>
      <c r="JPM25" s="272"/>
      <c r="JPN25" s="272"/>
      <c r="JPO25" s="272"/>
      <c r="JPP25" s="272"/>
      <c r="JPQ25" s="272"/>
      <c r="JPR25" s="272"/>
      <c r="JPS25" s="272"/>
      <c r="JPT25" s="272"/>
      <c r="JPU25" s="272"/>
      <c r="JPV25" s="272"/>
      <c r="JPW25" s="272"/>
      <c r="JPX25" s="272"/>
      <c r="JPY25" s="272"/>
      <c r="JPZ25" s="272"/>
      <c r="JQA25" s="272"/>
      <c r="JQB25" s="272"/>
      <c r="JQC25" s="272"/>
      <c r="JQD25" s="272"/>
      <c r="JQE25" s="272"/>
      <c r="JQF25" s="272"/>
      <c r="JQG25" s="272"/>
      <c r="JQH25" s="272"/>
      <c r="JQI25" s="272"/>
      <c r="JQJ25" s="272"/>
      <c r="JQK25" s="272"/>
      <c r="JQL25" s="272"/>
      <c r="JQM25" s="272"/>
      <c r="JQN25" s="272"/>
      <c r="JQO25" s="272"/>
      <c r="JQP25" s="272"/>
      <c r="JQQ25" s="272"/>
      <c r="JQR25" s="272"/>
      <c r="JQS25" s="272"/>
      <c r="JQT25" s="272"/>
      <c r="JQU25" s="272"/>
      <c r="JQV25" s="272"/>
      <c r="JQW25" s="272"/>
      <c r="JQX25" s="272"/>
      <c r="JQY25" s="272"/>
      <c r="JQZ25" s="272"/>
      <c r="JRA25" s="272"/>
      <c r="JRB25" s="272"/>
      <c r="JRC25" s="272"/>
      <c r="JRD25" s="272"/>
      <c r="JRE25" s="272"/>
      <c r="JRF25" s="272"/>
      <c r="JRG25" s="272"/>
      <c r="JRH25" s="272"/>
      <c r="JRI25" s="272"/>
      <c r="JRJ25" s="272"/>
      <c r="JRK25" s="272"/>
      <c r="JRL25" s="272"/>
      <c r="JRM25" s="272"/>
      <c r="JRN25" s="272"/>
      <c r="JRO25" s="272"/>
      <c r="JRP25" s="272"/>
      <c r="JRQ25" s="272"/>
      <c r="JRR25" s="272"/>
      <c r="JRS25" s="272"/>
      <c r="JRT25" s="272"/>
      <c r="JRU25" s="272"/>
      <c r="JRV25" s="272"/>
      <c r="JRW25" s="272"/>
      <c r="JRX25" s="272"/>
      <c r="JRY25" s="272"/>
      <c r="JRZ25" s="272"/>
      <c r="JSA25" s="272"/>
      <c r="JSB25" s="272"/>
      <c r="JSC25" s="272"/>
      <c r="JSD25" s="272"/>
      <c r="JSE25" s="272"/>
      <c r="JSF25" s="272"/>
      <c r="JSG25" s="272"/>
      <c r="JSH25" s="272"/>
      <c r="JSI25" s="272"/>
      <c r="JSJ25" s="272"/>
      <c r="JSK25" s="272"/>
      <c r="JSL25" s="272"/>
      <c r="JSM25" s="272"/>
      <c r="JSN25" s="272"/>
      <c r="JSO25" s="272"/>
      <c r="JSP25" s="272"/>
      <c r="JSQ25" s="272"/>
      <c r="JSR25" s="272"/>
      <c r="JSS25" s="272"/>
      <c r="JST25" s="272"/>
      <c r="JSU25" s="272"/>
      <c r="JSV25" s="272"/>
      <c r="JSW25" s="272"/>
      <c r="JSX25" s="272"/>
      <c r="JSY25" s="272"/>
      <c r="JSZ25" s="272"/>
      <c r="JTA25" s="272"/>
      <c r="JTB25" s="272"/>
      <c r="JTC25" s="272"/>
      <c r="JTD25" s="272"/>
      <c r="JTE25" s="272"/>
      <c r="JTF25" s="272"/>
      <c r="JTG25" s="272"/>
      <c r="JTH25" s="272"/>
      <c r="JTI25" s="272"/>
      <c r="JTJ25" s="272"/>
      <c r="JTK25" s="272"/>
      <c r="JTL25" s="272"/>
      <c r="JTM25" s="272"/>
      <c r="JTN25" s="272"/>
      <c r="JTO25" s="272"/>
      <c r="JTP25" s="272"/>
      <c r="JTQ25" s="272"/>
      <c r="JTR25" s="272"/>
      <c r="JTS25" s="272"/>
      <c r="JTT25" s="272"/>
      <c r="JTU25" s="272"/>
      <c r="JTV25" s="272"/>
      <c r="JTW25" s="272"/>
      <c r="JTX25" s="272"/>
      <c r="JTY25" s="272"/>
      <c r="JTZ25" s="272"/>
      <c r="JUA25" s="272"/>
      <c r="JUB25" s="272"/>
      <c r="JUC25" s="272"/>
      <c r="JUD25" s="272"/>
      <c r="JUE25" s="272"/>
      <c r="JUF25" s="272"/>
      <c r="JUG25" s="272"/>
      <c r="JUH25" s="272"/>
      <c r="JUI25" s="272"/>
      <c r="JUJ25" s="272"/>
      <c r="JUK25" s="272"/>
      <c r="JUL25" s="272"/>
      <c r="JUM25" s="272"/>
      <c r="JUN25" s="272"/>
      <c r="JUO25" s="272"/>
      <c r="JUP25" s="272"/>
      <c r="JUQ25" s="272"/>
      <c r="JUR25" s="272"/>
      <c r="JUS25" s="272"/>
      <c r="JUT25" s="272"/>
      <c r="JUU25" s="272"/>
      <c r="JUV25" s="272"/>
      <c r="JUW25" s="272"/>
      <c r="JUX25" s="272"/>
      <c r="JUY25" s="272"/>
      <c r="JUZ25" s="272"/>
      <c r="JVA25" s="272"/>
      <c r="JVB25" s="272"/>
      <c r="JVC25" s="272"/>
      <c r="JVD25" s="272"/>
      <c r="JVE25" s="272"/>
      <c r="JVF25" s="272"/>
      <c r="JVG25" s="272"/>
      <c r="JVH25" s="272"/>
      <c r="JVI25" s="272"/>
      <c r="JVJ25" s="272"/>
      <c r="JVK25" s="272"/>
      <c r="JVL25" s="272"/>
      <c r="JVM25" s="272"/>
      <c r="JVN25" s="272"/>
      <c r="JVO25" s="272"/>
      <c r="JVP25" s="272"/>
      <c r="JVQ25" s="272"/>
      <c r="JVR25" s="272"/>
      <c r="JVS25" s="272"/>
      <c r="JVT25" s="272"/>
      <c r="JVU25" s="272"/>
      <c r="JVV25" s="272"/>
      <c r="JVW25" s="272"/>
      <c r="JVX25" s="272"/>
      <c r="JVY25" s="272"/>
      <c r="JVZ25" s="272"/>
      <c r="JWA25" s="272"/>
      <c r="JWB25" s="272"/>
      <c r="JWC25" s="272"/>
      <c r="JWD25" s="272"/>
      <c r="JWE25" s="272"/>
      <c r="JWF25" s="272"/>
      <c r="JWG25" s="272"/>
      <c r="JWH25" s="272"/>
      <c r="JWI25" s="272"/>
      <c r="JWJ25" s="272"/>
      <c r="JWK25" s="272"/>
      <c r="JWL25" s="272"/>
      <c r="JWM25" s="272"/>
      <c r="JWN25" s="272"/>
      <c r="JWO25" s="272"/>
      <c r="JWP25" s="272"/>
      <c r="JWQ25" s="272"/>
      <c r="JWR25" s="272"/>
      <c r="JWS25" s="272"/>
      <c r="JWT25" s="272"/>
      <c r="JWU25" s="272"/>
      <c r="JWV25" s="272"/>
      <c r="JWW25" s="272"/>
      <c r="JWX25" s="272"/>
      <c r="JWY25" s="272"/>
      <c r="JWZ25" s="272"/>
      <c r="JXA25" s="272"/>
      <c r="JXB25" s="272"/>
      <c r="JXC25" s="272"/>
      <c r="JXD25" s="272"/>
      <c r="JXE25" s="272"/>
      <c r="JXF25" s="272"/>
      <c r="JXG25" s="272"/>
      <c r="JXH25" s="272"/>
      <c r="JXI25" s="272"/>
      <c r="JXJ25" s="272"/>
      <c r="JXK25" s="272"/>
      <c r="JXL25" s="272"/>
      <c r="JXM25" s="272"/>
      <c r="JXN25" s="272"/>
      <c r="JXO25" s="272"/>
      <c r="JXP25" s="272"/>
      <c r="JXQ25" s="272"/>
      <c r="JXR25" s="272"/>
      <c r="JXS25" s="272"/>
      <c r="JXT25" s="272"/>
      <c r="JXU25" s="272"/>
      <c r="JXV25" s="272"/>
      <c r="JXW25" s="272"/>
      <c r="JXX25" s="272"/>
      <c r="JXY25" s="272"/>
      <c r="JXZ25" s="272"/>
      <c r="JYA25" s="272"/>
      <c r="JYB25" s="272"/>
      <c r="JYC25" s="272"/>
      <c r="JYD25" s="272"/>
      <c r="JYE25" s="272"/>
      <c r="JYF25" s="272"/>
      <c r="JYG25" s="272"/>
      <c r="JYH25" s="272"/>
      <c r="JYI25" s="272"/>
      <c r="JYJ25" s="272"/>
      <c r="JYK25" s="272"/>
      <c r="JYL25" s="272"/>
      <c r="JYM25" s="272"/>
      <c r="JYN25" s="272"/>
      <c r="JYO25" s="272"/>
      <c r="JYP25" s="272"/>
      <c r="JYQ25" s="272"/>
      <c r="JYR25" s="272"/>
      <c r="JYS25" s="272"/>
      <c r="JYT25" s="272"/>
      <c r="JYU25" s="272"/>
      <c r="JYV25" s="272"/>
      <c r="JYW25" s="272"/>
      <c r="JYX25" s="272"/>
      <c r="JYY25" s="272"/>
      <c r="JYZ25" s="272"/>
      <c r="JZA25" s="272"/>
      <c r="JZB25" s="272"/>
      <c r="JZC25" s="272"/>
      <c r="JZD25" s="272"/>
      <c r="JZE25" s="272"/>
      <c r="JZF25" s="272"/>
      <c r="JZG25" s="272"/>
      <c r="JZH25" s="272"/>
      <c r="JZI25" s="272"/>
      <c r="JZJ25" s="272"/>
      <c r="JZK25" s="272"/>
      <c r="JZL25" s="272"/>
      <c r="JZM25" s="272"/>
      <c r="JZN25" s="272"/>
      <c r="JZO25" s="272"/>
      <c r="JZP25" s="272"/>
      <c r="JZQ25" s="272"/>
      <c r="JZR25" s="272"/>
      <c r="JZS25" s="272"/>
      <c r="JZT25" s="272"/>
      <c r="JZU25" s="272"/>
      <c r="JZV25" s="272"/>
      <c r="JZW25" s="272"/>
      <c r="JZX25" s="272"/>
      <c r="JZY25" s="272"/>
      <c r="JZZ25" s="272"/>
      <c r="KAA25" s="272"/>
      <c r="KAB25" s="272"/>
      <c r="KAC25" s="272"/>
      <c r="KAD25" s="272"/>
      <c r="KAE25" s="272"/>
      <c r="KAF25" s="272"/>
      <c r="KAG25" s="272"/>
      <c r="KAH25" s="272"/>
      <c r="KAI25" s="272"/>
      <c r="KAJ25" s="272"/>
      <c r="KAK25" s="272"/>
      <c r="KAL25" s="272"/>
      <c r="KAM25" s="272"/>
      <c r="KAN25" s="272"/>
      <c r="KAO25" s="272"/>
      <c r="KAP25" s="272"/>
      <c r="KAQ25" s="272"/>
      <c r="KAR25" s="272"/>
      <c r="KAS25" s="272"/>
      <c r="KAT25" s="272"/>
      <c r="KAU25" s="272"/>
      <c r="KAV25" s="272"/>
      <c r="KAW25" s="272"/>
      <c r="KAX25" s="272"/>
      <c r="KAY25" s="272"/>
      <c r="KAZ25" s="272"/>
      <c r="KBA25" s="272"/>
      <c r="KBB25" s="272"/>
      <c r="KBC25" s="272"/>
      <c r="KBD25" s="272"/>
      <c r="KBE25" s="272"/>
      <c r="KBF25" s="272"/>
      <c r="KBG25" s="272"/>
      <c r="KBH25" s="272"/>
      <c r="KBI25" s="272"/>
      <c r="KBJ25" s="272"/>
      <c r="KBK25" s="272"/>
      <c r="KBL25" s="272"/>
      <c r="KBM25" s="272"/>
      <c r="KBN25" s="272"/>
      <c r="KBO25" s="272"/>
      <c r="KBP25" s="272"/>
      <c r="KBQ25" s="272"/>
      <c r="KBR25" s="272"/>
      <c r="KBS25" s="272"/>
      <c r="KBT25" s="272"/>
      <c r="KBU25" s="272"/>
      <c r="KBV25" s="272"/>
      <c r="KBW25" s="272"/>
      <c r="KBX25" s="272"/>
      <c r="KBY25" s="272"/>
      <c r="KBZ25" s="272"/>
      <c r="KCA25" s="272"/>
      <c r="KCB25" s="272"/>
      <c r="KCC25" s="272"/>
      <c r="KCD25" s="272"/>
      <c r="KCE25" s="272"/>
      <c r="KCF25" s="272"/>
      <c r="KCG25" s="272"/>
      <c r="KCH25" s="272"/>
      <c r="KCI25" s="272"/>
      <c r="KCJ25" s="272"/>
      <c r="KCK25" s="272"/>
      <c r="KCL25" s="272"/>
      <c r="KCM25" s="272"/>
      <c r="KCN25" s="272"/>
      <c r="KCO25" s="272"/>
      <c r="KCP25" s="272"/>
      <c r="KCQ25" s="272"/>
      <c r="KCR25" s="272"/>
      <c r="KCS25" s="272"/>
      <c r="KCT25" s="272"/>
      <c r="KCU25" s="272"/>
      <c r="KCV25" s="272"/>
      <c r="KCW25" s="272"/>
      <c r="KCX25" s="272"/>
      <c r="KCY25" s="272"/>
      <c r="KCZ25" s="272"/>
      <c r="KDA25" s="272"/>
      <c r="KDB25" s="272"/>
      <c r="KDC25" s="272"/>
      <c r="KDD25" s="272"/>
      <c r="KDE25" s="272"/>
      <c r="KDF25" s="272"/>
      <c r="KDG25" s="272"/>
      <c r="KDH25" s="272"/>
      <c r="KDI25" s="272"/>
      <c r="KDJ25" s="272"/>
      <c r="KDK25" s="272"/>
      <c r="KDL25" s="272"/>
      <c r="KDM25" s="272"/>
      <c r="KDN25" s="272"/>
      <c r="KDO25" s="272"/>
      <c r="KDP25" s="272"/>
      <c r="KDQ25" s="272"/>
      <c r="KDR25" s="272"/>
      <c r="KDS25" s="272"/>
      <c r="KDT25" s="272"/>
      <c r="KDU25" s="272"/>
      <c r="KDV25" s="272"/>
      <c r="KDW25" s="272"/>
      <c r="KDX25" s="272"/>
      <c r="KDY25" s="272"/>
      <c r="KDZ25" s="272"/>
      <c r="KEA25" s="272"/>
      <c r="KEB25" s="272"/>
      <c r="KEC25" s="272"/>
      <c r="KED25" s="272"/>
      <c r="KEE25" s="272"/>
      <c r="KEF25" s="272"/>
      <c r="KEG25" s="272"/>
      <c r="KEH25" s="272"/>
      <c r="KEI25" s="272"/>
      <c r="KEJ25" s="272"/>
      <c r="KEK25" s="272"/>
      <c r="KEL25" s="272"/>
      <c r="KEM25" s="272"/>
      <c r="KEN25" s="272"/>
      <c r="KEO25" s="272"/>
      <c r="KEP25" s="272"/>
      <c r="KEQ25" s="272"/>
      <c r="KER25" s="272"/>
      <c r="KES25" s="272"/>
      <c r="KET25" s="272"/>
      <c r="KEU25" s="272"/>
      <c r="KEV25" s="272"/>
      <c r="KEW25" s="272"/>
      <c r="KEX25" s="272"/>
      <c r="KEY25" s="272"/>
      <c r="KEZ25" s="272"/>
      <c r="KFA25" s="272"/>
      <c r="KFB25" s="272"/>
      <c r="KFC25" s="272"/>
      <c r="KFD25" s="272"/>
      <c r="KFE25" s="272"/>
      <c r="KFF25" s="272"/>
      <c r="KFG25" s="272"/>
      <c r="KFH25" s="272"/>
      <c r="KFI25" s="272"/>
      <c r="KFJ25" s="272"/>
      <c r="KFK25" s="272"/>
      <c r="KFL25" s="272"/>
      <c r="KFM25" s="272"/>
      <c r="KFN25" s="272"/>
      <c r="KFO25" s="272"/>
      <c r="KFP25" s="272"/>
      <c r="KFQ25" s="272"/>
      <c r="KFR25" s="272"/>
      <c r="KFS25" s="272"/>
      <c r="KFT25" s="272"/>
      <c r="KFU25" s="272"/>
      <c r="KFV25" s="272"/>
      <c r="KFW25" s="272"/>
      <c r="KFX25" s="272"/>
      <c r="KFY25" s="272"/>
      <c r="KFZ25" s="272"/>
      <c r="KGA25" s="272"/>
      <c r="KGB25" s="272"/>
      <c r="KGC25" s="272"/>
      <c r="KGD25" s="272"/>
      <c r="KGE25" s="272"/>
      <c r="KGF25" s="272"/>
      <c r="KGG25" s="272"/>
      <c r="KGH25" s="272"/>
      <c r="KGI25" s="272"/>
      <c r="KGJ25" s="272"/>
      <c r="KGK25" s="272"/>
      <c r="KGL25" s="272"/>
      <c r="KGM25" s="272"/>
      <c r="KGN25" s="272"/>
      <c r="KGO25" s="272"/>
      <c r="KGP25" s="272"/>
      <c r="KGQ25" s="272"/>
      <c r="KGR25" s="272"/>
      <c r="KGS25" s="272"/>
      <c r="KGT25" s="272"/>
      <c r="KGU25" s="272"/>
      <c r="KGV25" s="272"/>
      <c r="KGW25" s="272"/>
      <c r="KGX25" s="272"/>
      <c r="KGY25" s="272"/>
      <c r="KGZ25" s="272"/>
      <c r="KHA25" s="272"/>
      <c r="KHB25" s="272"/>
      <c r="KHC25" s="272"/>
      <c r="KHD25" s="272"/>
      <c r="KHE25" s="272"/>
      <c r="KHF25" s="272"/>
      <c r="KHG25" s="272"/>
      <c r="KHH25" s="272"/>
      <c r="KHI25" s="272"/>
      <c r="KHJ25" s="272"/>
      <c r="KHK25" s="272"/>
      <c r="KHL25" s="272"/>
      <c r="KHM25" s="272"/>
      <c r="KHN25" s="272"/>
      <c r="KHO25" s="272"/>
      <c r="KHP25" s="272"/>
      <c r="KHQ25" s="272"/>
      <c r="KHR25" s="272"/>
      <c r="KHS25" s="272"/>
      <c r="KHT25" s="272"/>
      <c r="KHU25" s="272"/>
      <c r="KHV25" s="272"/>
      <c r="KHW25" s="272"/>
      <c r="KHX25" s="272"/>
      <c r="KHY25" s="272"/>
      <c r="KHZ25" s="272"/>
      <c r="KIA25" s="272"/>
      <c r="KIB25" s="272"/>
      <c r="KIC25" s="272"/>
      <c r="KID25" s="272"/>
      <c r="KIE25" s="272"/>
      <c r="KIF25" s="272"/>
      <c r="KIG25" s="272"/>
      <c r="KIH25" s="272"/>
      <c r="KII25" s="272"/>
      <c r="KIJ25" s="272"/>
      <c r="KIK25" s="272"/>
      <c r="KIL25" s="272"/>
      <c r="KIM25" s="272"/>
      <c r="KIN25" s="272"/>
      <c r="KIO25" s="272"/>
      <c r="KIP25" s="272"/>
      <c r="KIQ25" s="272"/>
      <c r="KIR25" s="272"/>
      <c r="KIS25" s="272"/>
      <c r="KIT25" s="272"/>
      <c r="KIU25" s="272"/>
      <c r="KIV25" s="272"/>
      <c r="KIW25" s="272"/>
      <c r="KIX25" s="272"/>
      <c r="KIY25" s="272"/>
      <c r="KIZ25" s="272"/>
      <c r="KJA25" s="272"/>
      <c r="KJB25" s="272"/>
      <c r="KJC25" s="272"/>
      <c r="KJD25" s="272"/>
      <c r="KJE25" s="272"/>
      <c r="KJF25" s="272"/>
      <c r="KJG25" s="272"/>
      <c r="KJH25" s="272"/>
      <c r="KJI25" s="272"/>
      <c r="KJJ25" s="272"/>
      <c r="KJK25" s="272"/>
      <c r="KJL25" s="272"/>
      <c r="KJM25" s="272"/>
      <c r="KJN25" s="272"/>
      <c r="KJO25" s="272"/>
      <c r="KJP25" s="272"/>
      <c r="KJQ25" s="272"/>
      <c r="KJR25" s="272"/>
      <c r="KJS25" s="272"/>
      <c r="KJT25" s="272"/>
      <c r="KJU25" s="272"/>
      <c r="KJV25" s="272"/>
      <c r="KJW25" s="272"/>
      <c r="KJX25" s="272"/>
      <c r="KJY25" s="272"/>
      <c r="KJZ25" s="272"/>
      <c r="KKA25" s="272"/>
      <c r="KKB25" s="272"/>
      <c r="KKC25" s="272"/>
      <c r="KKD25" s="272"/>
      <c r="KKE25" s="272"/>
      <c r="KKF25" s="272"/>
      <c r="KKG25" s="272"/>
      <c r="KKH25" s="272"/>
      <c r="KKI25" s="272"/>
      <c r="KKJ25" s="272"/>
      <c r="KKK25" s="272"/>
      <c r="KKL25" s="272"/>
      <c r="KKM25" s="272"/>
      <c r="KKN25" s="272"/>
      <c r="KKO25" s="272"/>
      <c r="KKP25" s="272"/>
      <c r="KKQ25" s="272"/>
      <c r="KKR25" s="272"/>
      <c r="KKS25" s="272"/>
      <c r="KKT25" s="272"/>
      <c r="KKU25" s="272"/>
      <c r="KKV25" s="272"/>
      <c r="KKW25" s="272"/>
      <c r="KKX25" s="272"/>
      <c r="KKY25" s="272"/>
      <c r="KKZ25" s="272"/>
      <c r="KLA25" s="272"/>
      <c r="KLB25" s="272"/>
      <c r="KLC25" s="272"/>
      <c r="KLD25" s="272"/>
      <c r="KLE25" s="272"/>
      <c r="KLF25" s="272"/>
      <c r="KLG25" s="272"/>
      <c r="KLH25" s="272"/>
      <c r="KLI25" s="272"/>
      <c r="KLJ25" s="272"/>
      <c r="KLK25" s="272"/>
      <c r="KLL25" s="272"/>
      <c r="KLM25" s="272"/>
      <c r="KLN25" s="272"/>
      <c r="KLO25" s="272"/>
      <c r="KLP25" s="272"/>
      <c r="KLQ25" s="272"/>
      <c r="KLR25" s="272"/>
      <c r="KLS25" s="272"/>
      <c r="KLT25" s="272"/>
      <c r="KLU25" s="272"/>
      <c r="KLV25" s="272"/>
      <c r="KLW25" s="272"/>
      <c r="KLX25" s="272"/>
      <c r="KLY25" s="272"/>
      <c r="KLZ25" s="272"/>
      <c r="KMA25" s="272"/>
      <c r="KMB25" s="272"/>
      <c r="KMC25" s="272"/>
      <c r="KMD25" s="272"/>
      <c r="KME25" s="272"/>
      <c r="KMF25" s="272"/>
      <c r="KMG25" s="272"/>
      <c r="KMH25" s="272"/>
      <c r="KMI25" s="272"/>
      <c r="KMJ25" s="272"/>
      <c r="KMK25" s="272"/>
      <c r="KML25" s="272"/>
      <c r="KMM25" s="272"/>
      <c r="KMN25" s="272"/>
      <c r="KMO25" s="272"/>
      <c r="KMP25" s="272"/>
      <c r="KMQ25" s="272"/>
      <c r="KMR25" s="272"/>
      <c r="KMS25" s="272"/>
      <c r="KMT25" s="272"/>
      <c r="KMU25" s="272"/>
      <c r="KMV25" s="272"/>
      <c r="KMW25" s="272"/>
      <c r="KMX25" s="272"/>
      <c r="KMY25" s="272"/>
      <c r="KMZ25" s="272"/>
      <c r="KNA25" s="272"/>
      <c r="KNB25" s="272"/>
      <c r="KNC25" s="272"/>
      <c r="KND25" s="272"/>
      <c r="KNE25" s="272"/>
      <c r="KNF25" s="272"/>
      <c r="KNG25" s="272"/>
      <c r="KNH25" s="272"/>
      <c r="KNI25" s="272"/>
      <c r="KNJ25" s="272"/>
      <c r="KNK25" s="272"/>
      <c r="KNL25" s="272"/>
      <c r="KNM25" s="272"/>
      <c r="KNN25" s="272"/>
      <c r="KNO25" s="272"/>
      <c r="KNP25" s="272"/>
      <c r="KNQ25" s="272"/>
      <c r="KNR25" s="272"/>
      <c r="KNS25" s="272"/>
      <c r="KNT25" s="272"/>
      <c r="KNU25" s="272"/>
      <c r="KNV25" s="272"/>
      <c r="KNW25" s="272"/>
      <c r="KNX25" s="272"/>
      <c r="KNY25" s="272"/>
      <c r="KNZ25" s="272"/>
      <c r="KOA25" s="272"/>
      <c r="KOB25" s="272"/>
      <c r="KOC25" s="272"/>
      <c r="KOD25" s="272"/>
      <c r="KOE25" s="272"/>
      <c r="KOF25" s="272"/>
      <c r="KOG25" s="272"/>
      <c r="KOH25" s="272"/>
      <c r="KOI25" s="272"/>
      <c r="KOJ25" s="272"/>
      <c r="KOK25" s="272"/>
      <c r="KOL25" s="272"/>
      <c r="KOM25" s="272"/>
      <c r="KON25" s="272"/>
      <c r="KOO25" s="272"/>
      <c r="KOP25" s="272"/>
      <c r="KOQ25" s="272"/>
      <c r="KOR25" s="272"/>
      <c r="KOS25" s="272"/>
      <c r="KOT25" s="272"/>
      <c r="KOU25" s="272"/>
      <c r="KOV25" s="272"/>
      <c r="KOW25" s="272"/>
      <c r="KOX25" s="272"/>
      <c r="KOY25" s="272"/>
      <c r="KOZ25" s="272"/>
      <c r="KPA25" s="272"/>
      <c r="KPB25" s="272"/>
      <c r="KPC25" s="272"/>
      <c r="KPD25" s="272"/>
      <c r="KPE25" s="272"/>
      <c r="KPF25" s="272"/>
      <c r="KPG25" s="272"/>
      <c r="KPH25" s="272"/>
      <c r="KPI25" s="272"/>
      <c r="KPJ25" s="272"/>
      <c r="KPK25" s="272"/>
      <c r="KPL25" s="272"/>
      <c r="KPM25" s="272"/>
      <c r="KPN25" s="272"/>
      <c r="KPO25" s="272"/>
      <c r="KPP25" s="272"/>
      <c r="KPQ25" s="272"/>
      <c r="KPR25" s="272"/>
      <c r="KPS25" s="272"/>
      <c r="KPT25" s="272"/>
      <c r="KPU25" s="272"/>
      <c r="KPV25" s="272"/>
      <c r="KPW25" s="272"/>
      <c r="KPX25" s="272"/>
      <c r="KPY25" s="272"/>
      <c r="KPZ25" s="272"/>
      <c r="KQA25" s="272"/>
      <c r="KQB25" s="272"/>
      <c r="KQC25" s="272"/>
      <c r="KQD25" s="272"/>
      <c r="KQE25" s="272"/>
      <c r="KQF25" s="272"/>
      <c r="KQG25" s="272"/>
      <c r="KQH25" s="272"/>
      <c r="KQI25" s="272"/>
      <c r="KQJ25" s="272"/>
      <c r="KQK25" s="272"/>
      <c r="KQL25" s="272"/>
      <c r="KQM25" s="272"/>
      <c r="KQN25" s="272"/>
      <c r="KQO25" s="272"/>
      <c r="KQP25" s="272"/>
      <c r="KQQ25" s="272"/>
      <c r="KQR25" s="272"/>
      <c r="KQS25" s="272"/>
      <c r="KQT25" s="272"/>
      <c r="KQU25" s="272"/>
      <c r="KQV25" s="272"/>
      <c r="KQW25" s="272"/>
      <c r="KQX25" s="272"/>
      <c r="KQY25" s="272"/>
      <c r="KQZ25" s="272"/>
      <c r="KRA25" s="272"/>
      <c r="KRB25" s="272"/>
      <c r="KRC25" s="272"/>
      <c r="KRD25" s="272"/>
      <c r="KRE25" s="272"/>
      <c r="KRF25" s="272"/>
      <c r="KRG25" s="272"/>
      <c r="KRH25" s="272"/>
      <c r="KRI25" s="272"/>
      <c r="KRJ25" s="272"/>
      <c r="KRK25" s="272"/>
      <c r="KRL25" s="272"/>
      <c r="KRM25" s="272"/>
      <c r="KRN25" s="272"/>
      <c r="KRO25" s="272"/>
      <c r="KRP25" s="272"/>
      <c r="KRQ25" s="272"/>
      <c r="KRR25" s="272"/>
      <c r="KRS25" s="272"/>
      <c r="KRT25" s="272"/>
      <c r="KRU25" s="272"/>
      <c r="KRV25" s="272"/>
      <c r="KRW25" s="272"/>
      <c r="KRX25" s="272"/>
      <c r="KRY25" s="272"/>
      <c r="KRZ25" s="272"/>
      <c r="KSA25" s="272"/>
      <c r="KSB25" s="272"/>
      <c r="KSC25" s="272"/>
      <c r="KSD25" s="272"/>
      <c r="KSE25" s="272"/>
      <c r="KSF25" s="272"/>
      <c r="KSG25" s="272"/>
      <c r="KSH25" s="272"/>
      <c r="KSI25" s="272"/>
      <c r="KSJ25" s="272"/>
      <c r="KSK25" s="272"/>
      <c r="KSL25" s="272"/>
      <c r="KSM25" s="272"/>
      <c r="KSN25" s="272"/>
      <c r="KSO25" s="272"/>
      <c r="KSP25" s="272"/>
      <c r="KSQ25" s="272"/>
      <c r="KSR25" s="272"/>
      <c r="KSS25" s="272"/>
      <c r="KST25" s="272"/>
      <c r="KSU25" s="272"/>
      <c r="KSV25" s="272"/>
      <c r="KSW25" s="272"/>
      <c r="KSX25" s="272"/>
      <c r="KSY25" s="272"/>
      <c r="KSZ25" s="272"/>
      <c r="KTA25" s="272"/>
      <c r="KTB25" s="272"/>
      <c r="KTC25" s="272"/>
      <c r="KTD25" s="272"/>
      <c r="KTE25" s="272"/>
      <c r="KTF25" s="272"/>
      <c r="KTG25" s="272"/>
      <c r="KTH25" s="272"/>
      <c r="KTI25" s="272"/>
      <c r="KTJ25" s="272"/>
      <c r="KTK25" s="272"/>
      <c r="KTL25" s="272"/>
      <c r="KTM25" s="272"/>
      <c r="KTN25" s="272"/>
      <c r="KTO25" s="272"/>
      <c r="KTP25" s="272"/>
      <c r="KTQ25" s="272"/>
      <c r="KTR25" s="272"/>
      <c r="KTS25" s="272"/>
      <c r="KTT25" s="272"/>
      <c r="KTU25" s="272"/>
      <c r="KTV25" s="272"/>
      <c r="KTW25" s="272"/>
      <c r="KTX25" s="272"/>
      <c r="KTY25" s="272"/>
      <c r="KTZ25" s="272"/>
      <c r="KUA25" s="272"/>
      <c r="KUB25" s="272"/>
      <c r="KUC25" s="272"/>
      <c r="KUD25" s="272"/>
      <c r="KUE25" s="272"/>
      <c r="KUF25" s="272"/>
      <c r="KUG25" s="272"/>
      <c r="KUH25" s="272"/>
      <c r="KUI25" s="272"/>
      <c r="KUJ25" s="272"/>
      <c r="KUK25" s="272"/>
      <c r="KUL25" s="272"/>
      <c r="KUM25" s="272"/>
      <c r="KUN25" s="272"/>
      <c r="KUO25" s="272"/>
      <c r="KUP25" s="272"/>
      <c r="KUQ25" s="272"/>
      <c r="KUR25" s="272"/>
      <c r="KUS25" s="272"/>
      <c r="KUT25" s="272"/>
      <c r="KUU25" s="272"/>
      <c r="KUV25" s="272"/>
      <c r="KUW25" s="272"/>
      <c r="KUX25" s="272"/>
      <c r="KUY25" s="272"/>
      <c r="KUZ25" s="272"/>
      <c r="KVA25" s="272"/>
      <c r="KVB25" s="272"/>
      <c r="KVC25" s="272"/>
      <c r="KVD25" s="272"/>
      <c r="KVE25" s="272"/>
      <c r="KVF25" s="272"/>
      <c r="KVG25" s="272"/>
      <c r="KVH25" s="272"/>
      <c r="KVI25" s="272"/>
      <c r="KVJ25" s="272"/>
      <c r="KVK25" s="272"/>
      <c r="KVL25" s="272"/>
      <c r="KVM25" s="272"/>
      <c r="KVN25" s="272"/>
      <c r="KVO25" s="272"/>
      <c r="KVP25" s="272"/>
      <c r="KVQ25" s="272"/>
      <c r="KVR25" s="272"/>
      <c r="KVS25" s="272"/>
      <c r="KVT25" s="272"/>
      <c r="KVU25" s="272"/>
      <c r="KVV25" s="272"/>
      <c r="KVW25" s="272"/>
      <c r="KVX25" s="272"/>
      <c r="KVY25" s="272"/>
      <c r="KVZ25" s="272"/>
      <c r="KWA25" s="272"/>
      <c r="KWB25" s="272"/>
      <c r="KWC25" s="272"/>
      <c r="KWD25" s="272"/>
      <c r="KWE25" s="272"/>
      <c r="KWF25" s="272"/>
      <c r="KWG25" s="272"/>
      <c r="KWH25" s="272"/>
      <c r="KWI25" s="272"/>
      <c r="KWJ25" s="272"/>
      <c r="KWK25" s="272"/>
      <c r="KWL25" s="272"/>
      <c r="KWM25" s="272"/>
      <c r="KWN25" s="272"/>
      <c r="KWO25" s="272"/>
      <c r="KWP25" s="272"/>
      <c r="KWQ25" s="272"/>
      <c r="KWR25" s="272"/>
      <c r="KWS25" s="272"/>
      <c r="KWT25" s="272"/>
      <c r="KWU25" s="272"/>
      <c r="KWV25" s="272"/>
      <c r="KWW25" s="272"/>
      <c r="KWX25" s="272"/>
      <c r="KWY25" s="272"/>
      <c r="KWZ25" s="272"/>
      <c r="KXA25" s="272"/>
      <c r="KXB25" s="272"/>
      <c r="KXC25" s="272"/>
      <c r="KXD25" s="272"/>
      <c r="KXE25" s="272"/>
      <c r="KXF25" s="272"/>
      <c r="KXG25" s="272"/>
      <c r="KXH25" s="272"/>
      <c r="KXI25" s="272"/>
      <c r="KXJ25" s="272"/>
      <c r="KXK25" s="272"/>
      <c r="KXL25" s="272"/>
      <c r="KXM25" s="272"/>
      <c r="KXN25" s="272"/>
      <c r="KXO25" s="272"/>
      <c r="KXP25" s="272"/>
      <c r="KXQ25" s="272"/>
      <c r="KXR25" s="272"/>
      <c r="KXS25" s="272"/>
      <c r="KXT25" s="272"/>
      <c r="KXU25" s="272"/>
      <c r="KXV25" s="272"/>
      <c r="KXW25" s="272"/>
      <c r="KXX25" s="272"/>
      <c r="KXY25" s="272"/>
      <c r="KXZ25" s="272"/>
      <c r="KYA25" s="272"/>
      <c r="KYB25" s="272"/>
      <c r="KYC25" s="272"/>
      <c r="KYD25" s="272"/>
      <c r="KYE25" s="272"/>
      <c r="KYF25" s="272"/>
      <c r="KYG25" s="272"/>
      <c r="KYH25" s="272"/>
      <c r="KYI25" s="272"/>
      <c r="KYJ25" s="272"/>
      <c r="KYK25" s="272"/>
      <c r="KYL25" s="272"/>
      <c r="KYM25" s="272"/>
      <c r="KYN25" s="272"/>
      <c r="KYO25" s="272"/>
      <c r="KYP25" s="272"/>
      <c r="KYQ25" s="272"/>
      <c r="KYR25" s="272"/>
      <c r="KYS25" s="272"/>
      <c r="KYT25" s="272"/>
      <c r="KYU25" s="272"/>
      <c r="KYV25" s="272"/>
      <c r="KYW25" s="272"/>
      <c r="KYX25" s="272"/>
      <c r="KYY25" s="272"/>
      <c r="KYZ25" s="272"/>
      <c r="KZA25" s="272"/>
      <c r="KZB25" s="272"/>
      <c r="KZC25" s="272"/>
      <c r="KZD25" s="272"/>
      <c r="KZE25" s="272"/>
      <c r="KZF25" s="272"/>
      <c r="KZG25" s="272"/>
      <c r="KZH25" s="272"/>
      <c r="KZI25" s="272"/>
      <c r="KZJ25" s="272"/>
      <c r="KZK25" s="272"/>
      <c r="KZL25" s="272"/>
      <c r="KZM25" s="272"/>
      <c r="KZN25" s="272"/>
      <c r="KZO25" s="272"/>
      <c r="KZP25" s="272"/>
      <c r="KZQ25" s="272"/>
      <c r="KZR25" s="272"/>
      <c r="KZS25" s="272"/>
      <c r="KZT25" s="272"/>
      <c r="KZU25" s="272"/>
      <c r="KZV25" s="272"/>
      <c r="KZW25" s="272"/>
      <c r="KZX25" s="272"/>
      <c r="KZY25" s="272"/>
      <c r="KZZ25" s="272"/>
      <c r="LAA25" s="272"/>
      <c r="LAB25" s="272"/>
      <c r="LAC25" s="272"/>
      <c r="LAD25" s="272"/>
      <c r="LAE25" s="272"/>
      <c r="LAF25" s="272"/>
      <c r="LAG25" s="272"/>
      <c r="LAH25" s="272"/>
      <c r="LAI25" s="272"/>
      <c r="LAJ25" s="272"/>
      <c r="LAK25" s="272"/>
      <c r="LAL25" s="272"/>
      <c r="LAM25" s="272"/>
      <c r="LAN25" s="272"/>
      <c r="LAO25" s="272"/>
      <c r="LAP25" s="272"/>
      <c r="LAQ25" s="272"/>
      <c r="LAR25" s="272"/>
      <c r="LAS25" s="272"/>
      <c r="LAT25" s="272"/>
      <c r="LAU25" s="272"/>
      <c r="LAV25" s="272"/>
      <c r="LAW25" s="272"/>
      <c r="LAX25" s="272"/>
      <c r="LAY25" s="272"/>
      <c r="LAZ25" s="272"/>
      <c r="LBA25" s="272"/>
      <c r="LBB25" s="272"/>
      <c r="LBC25" s="272"/>
      <c r="LBD25" s="272"/>
      <c r="LBE25" s="272"/>
      <c r="LBF25" s="272"/>
      <c r="LBG25" s="272"/>
      <c r="LBH25" s="272"/>
      <c r="LBI25" s="272"/>
      <c r="LBJ25" s="272"/>
      <c r="LBK25" s="272"/>
      <c r="LBL25" s="272"/>
      <c r="LBM25" s="272"/>
      <c r="LBN25" s="272"/>
      <c r="LBO25" s="272"/>
      <c r="LBP25" s="272"/>
      <c r="LBQ25" s="272"/>
      <c r="LBR25" s="272"/>
      <c r="LBS25" s="272"/>
      <c r="LBT25" s="272"/>
      <c r="LBU25" s="272"/>
      <c r="LBV25" s="272"/>
      <c r="LBW25" s="272"/>
      <c r="LBX25" s="272"/>
      <c r="LBY25" s="272"/>
      <c r="LBZ25" s="272"/>
      <c r="LCA25" s="272"/>
      <c r="LCB25" s="272"/>
      <c r="LCC25" s="272"/>
      <c r="LCD25" s="272"/>
      <c r="LCE25" s="272"/>
      <c r="LCF25" s="272"/>
      <c r="LCG25" s="272"/>
      <c r="LCH25" s="272"/>
      <c r="LCI25" s="272"/>
      <c r="LCJ25" s="272"/>
      <c r="LCK25" s="272"/>
      <c r="LCL25" s="272"/>
      <c r="LCM25" s="272"/>
      <c r="LCN25" s="272"/>
      <c r="LCO25" s="272"/>
      <c r="LCP25" s="272"/>
      <c r="LCQ25" s="272"/>
      <c r="LCR25" s="272"/>
      <c r="LCS25" s="272"/>
      <c r="LCT25" s="272"/>
      <c r="LCU25" s="272"/>
      <c r="LCV25" s="272"/>
      <c r="LCW25" s="272"/>
      <c r="LCX25" s="272"/>
      <c r="LCY25" s="272"/>
      <c r="LCZ25" s="272"/>
      <c r="LDA25" s="272"/>
      <c r="LDB25" s="272"/>
      <c r="LDC25" s="272"/>
      <c r="LDD25" s="272"/>
      <c r="LDE25" s="272"/>
      <c r="LDF25" s="272"/>
      <c r="LDG25" s="272"/>
      <c r="LDH25" s="272"/>
      <c r="LDI25" s="272"/>
      <c r="LDJ25" s="272"/>
      <c r="LDK25" s="272"/>
      <c r="LDL25" s="272"/>
      <c r="LDM25" s="272"/>
      <c r="LDN25" s="272"/>
      <c r="LDO25" s="272"/>
      <c r="LDP25" s="272"/>
      <c r="LDQ25" s="272"/>
      <c r="LDR25" s="272"/>
      <c r="LDS25" s="272"/>
      <c r="LDT25" s="272"/>
      <c r="LDU25" s="272"/>
      <c r="LDV25" s="272"/>
      <c r="LDW25" s="272"/>
      <c r="LDX25" s="272"/>
      <c r="LDY25" s="272"/>
      <c r="LDZ25" s="272"/>
      <c r="LEA25" s="272"/>
      <c r="LEB25" s="272"/>
      <c r="LEC25" s="272"/>
      <c r="LED25" s="272"/>
      <c r="LEE25" s="272"/>
      <c r="LEF25" s="272"/>
      <c r="LEG25" s="272"/>
      <c r="LEH25" s="272"/>
      <c r="LEI25" s="272"/>
      <c r="LEJ25" s="272"/>
      <c r="LEK25" s="272"/>
      <c r="LEL25" s="272"/>
      <c r="LEM25" s="272"/>
      <c r="LEN25" s="272"/>
      <c r="LEO25" s="272"/>
      <c r="LEP25" s="272"/>
      <c r="LEQ25" s="272"/>
      <c r="LER25" s="272"/>
      <c r="LES25" s="272"/>
      <c r="LET25" s="272"/>
      <c r="LEU25" s="272"/>
      <c r="LEV25" s="272"/>
      <c r="LEW25" s="272"/>
      <c r="LEX25" s="272"/>
      <c r="LEY25" s="272"/>
      <c r="LEZ25" s="272"/>
      <c r="LFA25" s="272"/>
      <c r="LFB25" s="272"/>
      <c r="LFC25" s="272"/>
      <c r="LFD25" s="272"/>
      <c r="LFE25" s="272"/>
      <c r="LFF25" s="272"/>
      <c r="LFG25" s="272"/>
      <c r="LFH25" s="272"/>
      <c r="LFI25" s="272"/>
      <c r="LFJ25" s="272"/>
      <c r="LFK25" s="272"/>
      <c r="LFL25" s="272"/>
      <c r="LFM25" s="272"/>
      <c r="LFN25" s="272"/>
      <c r="LFO25" s="272"/>
      <c r="LFP25" s="272"/>
      <c r="LFQ25" s="272"/>
      <c r="LFR25" s="272"/>
      <c r="LFS25" s="272"/>
      <c r="LFT25" s="272"/>
      <c r="LFU25" s="272"/>
      <c r="LFV25" s="272"/>
      <c r="LFW25" s="272"/>
      <c r="LFX25" s="272"/>
      <c r="LFY25" s="272"/>
      <c r="LFZ25" s="272"/>
      <c r="LGA25" s="272"/>
      <c r="LGB25" s="272"/>
      <c r="LGC25" s="272"/>
      <c r="LGD25" s="272"/>
      <c r="LGE25" s="272"/>
      <c r="LGF25" s="272"/>
      <c r="LGG25" s="272"/>
      <c r="LGH25" s="272"/>
      <c r="LGI25" s="272"/>
      <c r="LGJ25" s="272"/>
      <c r="LGK25" s="272"/>
      <c r="LGL25" s="272"/>
      <c r="LGM25" s="272"/>
      <c r="LGN25" s="272"/>
      <c r="LGO25" s="272"/>
      <c r="LGP25" s="272"/>
      <c r="LGQ25" s="272"/>
      <c r="LGR25" s="272"/>
      <c r="LGS25" s="272"/>
      <c r="LGT25" s="272"/>
      <c r="LGU25" s="272"/>
      <c r="LGV25" s="272"/>
      <c r="LGW25" s="272"/>
      <c r="LGX25" s="272"/>
      <c r="LGY25" s="272"/>
      <c r="LGZ25" s="272"/>
      <c r="LHA25" s="272"/>
      <c r="LHB25" s="272"/>
      <c r="LHC25" s="272"/>
      <c r="LHD25" s="272"/>
      <c r="LHE25" s="272"/>
      <c r="LHF25" s="272"/>
      <c r="LHG25" s="272"/>
      <c r="LHH25" s="272"/>
      <c r="LHI25" s="272"/>
      <c r="LHJ25" s="272"/>
      <c r="LHK25" s="272"/>
      <c r="LHL25" s="272"/>
      <c r="LHM25" s="272"/>
      <c r="LHN25" s="272"/>
      <c r="LHO25" s="272"/>
      <c r="LHP25" s="272"/>
      <c r="LHQ25" s="272"/>
      <c r="LHR25" s="272"/>
      <c r="LHS25" s="272"/>
      <c r="LHT25" s="272"/>
      <c r="LHU25" s="272"/>
      <c r="LHV25" s="272"/>
      <c r="LHW25" s="272"/>
      <c r="LHX25" s="272"/>
      <c r="LHY25" s="272"/>
      <c r="LHZ25" s="272"/>
      <c r="LIA25" s="272"/>
      <c r="LIB25" s="272"/>
      <c r="LIC25" s="272"/>
      <c r="LID25" s="272"/>
      <c r="LIE25" s="272"/>
      <c r="LIF25" s="272"/>
      <c r="LIG25" s="272"/>
      <c r="LIH25" s="272"/>
      <c r="LII25" s="272"/>
      <c r="LIJ25" s="272"/>
      <c r="LIK25" s="272"/>
      <c r="LIL25" s="272"/>
      <c r="LIM25" s="272"/>
      <c r="LIN25" s="272"/>
      <c r="LIO25" s="272"/>
      <c r="LIP25" s="272"/>
      <c r="LIQ25" s="272"/>
      <c r="LIR25" s="272"/>
      <c r="LIS25" s="272"/>
      <c r="LIT25" s="272"/>
      <c r="LIU25" s="272"/>
      <c r="LIV25" s="272"/>
      <c r="LIW25" s="272"/>
      <c r="LIX25" s="272"/>
      <c r="LIY25" s="272"/>
      <c r="LIZ25" s="272"/>
      <c r="LJA25" s="272"/>
      <c r="LJB25" s="272"/>
      <c r="LJC25" s="272"/>
      <c r="LJD25" s="272"/>
      <c r="LJE25" s="272"/>
      <c r="LJF25" s="272"/>
      <c r="LJG25" s="272"/>
      <c r="LJH25" s="272"/>
      <c r="LJI25" s="272"/>
      <c r="LJJ25" s="272"/>
      <c r="LJK25" s="272"/>
      <c r="LJL25" s="272"/>
      <c r="LJM25" s="272"/>
      <c r="LJN25" s="272"/>
      <c r="LJO25" s="272"/>
      <c r="LJP25" s="272"/>
      <c r="LJQ25" s="272"/>
      <c r="LJR25" s="272"/>
      <c r="LJS25" s="272"/>
      <c r="LJT25" s="272"/>
      <c r="LJU25" s="272"/>
      <c r="LJV25" s="272"/>
      <c r="LJW25" s="272"/>
      <c r="LJX25" s="272"/>
      <c r="LJY25" s="272"/>
      <c r="LJZ25" s="272"/>
      <c r="LKA25" s="272"/>
      <c r="LKB25" s="272"/>
      <c r="LKC25" s="272"/>
      <c r="LKD25" s="272"/>
      <c r="LKE25" s="272"/>
      <c r="LKF25" s="272"/>
      <c r="LKG25" s="272"/>
      <c r="LKH25" s="272"/>
      <c r="LKI25" s="272"/>
      <c r="LKJ25" s="272"/>
      <c r="LKK25" s="272"/>
      <c r="LKL25" s="272"/>
      <c r="LKM25" s="272"/>
      <c r="LKN25" s="272"/>
      <c r="LKO25" s="272"/>
      <c r="LKP25" s="272"/>
      <c r="LKQ25" s="272"/>
      <c r="LKR25" s="272"/>
      <c r="LKS25" s="272"/>
      <c r="LKT25" s="272"/>
      <c r="LKU25" s="272"/>
      <c r="LKV25" s="272"/>
      <c r="LKW25" s="272"/>
      <c r="LKX25" s="272"/>
      <c r="LKY25" s="272"/>
      <c r="LKZ25" s="272"/>
      <c r="LLA25" s="272"/>
      <c r="LLB25" s="272"/>
      <c r="LLC25" s="272"/>
      <c r="LLD25" s="272"/>
      <c r="LLE25" s="272"/>
      <c r="LLF25" s="272"/>
      <c r="LLG25" s="272"/>
      <c r="LLH25" s="272"/>
      <c r="LLI25" s="272"/>
      <c r="LLJ25" s="272"/>
      <c r="LLK25" s="272"/>
      <c r="LLL25" s="272"/>
      <c r="LLM25" s="272"/>
      <c r="LLN25" s="272"/>
      <c r="LLO25" s="272"/>
      <c r="LLP25" s="272"/>
      <c r="LLQ25" s="272"/>
      <c r="LLR25" s="272"/>
      <c r="LLS25" s="272"/>
      <c r="LLT25" s="272"/>
      <c r="LLU25" s="272"/>
      <c r="LLV25" s="272"/>
      <c r="LLW25" s="272"/>
      <c r="LLX25" s="272"/>
      <c r="LLY25" s="272"/>
      <c r="LLZ25" s="272"/>
      <c r="LMA25" s="272"/>
      <c r="LMB25" s="272"/>
      <c r="LMC25" s="272"/>
      <c r="LMD25" s="272"/>
      <c r="LME25" s="272"/>
      <c r="LMF25" s="272"/>
      <c r="LMG25" s="272"/>
      <c r="LMH25" s="272"/>
      <c r="LMI25" s="272"/>
      <c r="LMJ25" s="272"/>
      <c r="LMK25" s="272"/>
      <c r="LML25" s="272"/>
      <c r="LMM25" s="272"/>
      <c r="LMN25" s="272"/>
      <c r="LMO25" s="272"/>
      <c r="LMP25" s="272"/>
      <c r="LMQ25" s="272"/>
      <c r="LMR25" s="272"/>
      <c r="LMS25" s="272"/>
      <c r="LMT25" s="272"/>
      <c r="LMU25" s="272"/>
      <c r="LMV25" s="272"/>
      <c r="LMW25" s="272"/>
      <c r="LMX25" s="272"/>
      <c r="LMY25" s="272"/>
      <c r="LMZ25" s="272"/>
      <c r="LNA25" s="272"/>
      <c r="LNB25" s="272"/>
      <c r="LNC25" s="272"/>
      <c r="LND25" s="272"/>
      <c r="LNE25" s="272"/>
      <c r="LNF25" s="272"/>
      <c r="LNG25" s="272"/>
      <c r="LNH25" s="272"/>
      <c r="LNI25" s="272"/>
      <c r="LNJ25" s="272"/>
      <c r="LNK25" s="272"/>
      <c r="LNL25" s="272"/>
      <c r="LNM25" s="272"/>
      <c r="LNN25" s="272"/>
      <c r="LNO25" s="272"/>
      <c r="LNP25" s="272"/>
      <c r="LNQ25" s="272"/>
      <c r="LNR25" s="272"/>
      <c r="LNS25" s="272"/>
      <c r="LNT25" s="272"/>
      <c r="LNU25" s="272"/>
      <c r="LNV25" s="272"/>
      <c r="LNW25" s="272"/>
      <c r="LNX25" s="272"/>
      <c r="LNY25" s="272"/>
      <c r="LNZ25" s="272"/>
      <c r="LOA25" s="272"/>
      <c r="LOB25" s="272"/>
      <c r="LOC25" s="272"/>
      <c r="LOD25" s="272"/>
      <c r="LOE25" s="272"/>
      <c r="LOF25" s="272"/>
      <c r="LOG25" s="272"/>
      <c r="LOH25" s="272"/>
      <c r="LOI25" s="272"/>
      <c r="LOJ25" s="272"/>
      <c r="LOK25" s="272"/>
      <c r="LOL25" s="272"/>
      <c r="LOM25" s="272"/>
      <c r="LON25" s="272"/>
      <c r="LOO25" s="272"/>
      <c r="LOP25" s="272"/>
      <c r="LOQ25" s="272"/>
      <c r="LOR25" s="272"/>
      <c r="LOS25" s="272"/>
      <c r="LOT25" s="272"/>
      <c r="LOU25" s="272"/>
      <c r="LOV25" s="272"/>
      <c r="LOW25" s="272"/>
      <c r="LOX25" s="272"/>
      <c r="LOY25" s="272"/>
      <c r="LOZ25" s="272"/>
      <c r="LPA25" s="272"/>
      <c r="LPB25" s="272"/>
      <c r="LPC25" s="272"/>
      <c r="LPD25" s="272"/>
      <c r="LPE25" s="272"/>
      <c r="LPF25" s="272"/>
      <c r="LPG25" s="272"/>
      <c r="LPH25" s="272"/>
      <c r="LPI25" s="272"/>
      <c r="LPJ25" s="272"/>
      <c r="LPK25" s="272"/>
      <c r="LPL25" s="272"/>
      <c r="LPM25" s="272"/>
      <c r="LPN25" s="272"/>
      <c r="LPO25" s="272"/>
      <c r="LPP25" s="272"/>
      <c r="LPQ25" s="272"/>
      <c r="LPR25" s="272"/>
      <c r="LPS25" s="272"/>
      <c r="LPT25" s="272"/>
      <c r="LPU25" s="272"/>
      <c r="LPV25" s="272"/>
      <c r="LPW25" s="272"/>
      <c r="LPX25" s="272"/>
      <c r="LPY25" s="272"/>
      <c r="LPZ25" s="272"/>
      <c r="LQA25" s="272"/>
      <c r="LQB25" s="272"/>
      <c r="LQC25" s="272"/>
      <c r="LQD25" s="272"/>
      <c r="LQE25" s="272"/>
      <c r="LQF25" s="272"/>
      <c r="LQG25" s="272"/>
      <c r="LQH25" s="272"/>
      <c r="LQI25" s="272"/>
      <c r="LQJ25" s="272"/>
      <c r="LQK25" s="272"/>
      <c r="LQL25" s="272"/>
      <c r="LQM25" s="272"/>
      <c r="LQN25" s="272"/>
      <c r="LQO25" s="272"/>
      <c r="LQP25" s="272"/>
      <c r="LQQ25" s="272"/>
      <c r="LQR25" s="272"/>
      <c r="LQS25" s="272"/>
      <c r="LQT25" s="272"/>
      <c r="LQU25" s="272"/>
      <c r="LQV25" s="272"/>
      <c r="LQW25" s="272"/>
      <c r="LQX25" s="272"/>
      <c r="LQY25" s="272"/>
      <c r="LQZ25" s="272"/>
      <c r="LRA25" s="272"/>
      <c r="LRB25" s="272"/>
      <c r="LRC25" s="272"/>
      <c r="LRD25" s="272"/>
      <c r="LRE25" s="272"/>
      <c r="LRF25" s="272"/>
      <c r="LRG25" s="272"/>
      <c r="LRH25" s="272"/>
      <c r="LRI25" s="272"/>
      <c r="LRJ25" s="272"/>
      <c r="LRK25" s="272"/>
      <c r="LRL25" s="272"/>
      <c r="LRM25" s="272"/>
      <c r="LRN25" s="272"/>
      <c r="LRO25" s="272"/>
      <c r="LRP25" s="272"/>
      <c r="LRQ25" s="272"/>
      <c r="LRR25" s="272"/>
      <c r="LRS25" s="272"/>
      <c r="LRT25" s="272"/>
      <c r="LRU25" s="272"/>
      <c r="LRV25" s="272"/>
      <c r="LRW25" s="272"/>
      <c r="LRX25" s="272"/>
      <c r="LRY25" s="272"/>
      <c r="LRZ25" s="272"/>
      <c r="LSA25" s="272"/>
      <c r="LSB25" s="272"/>
      <c r="LSC25" s="272"/>
      <c r="LSD25" s="272"/>
      <c r="LSE25" s="272"/>
      <c r="LSF25" s="272"/>
      <c r="LSG25" s="272"/>
      <c r="LSH25" s="272"/>
      <c r="LSI25" s="272"/>
      <c r="LSJ25" s="272"/>
      <c r="LSK25" s="272"/>
      <c r="LSL25" s="272"/>
      <c r="LSM25" s="272"/>
      <c r="LSN25" s="272"/>
      <c r="LSO25" s="272"/>
      <c r="LSP25" s="272"/>
      <c r="LSQ25" s="272"/>
      <c r="LSR25" s="272"/>
      <c r="LSS25" s="272"/>
      <c r="LST25" s="272"/>
      <c r="LSU25" s="272"/>
      <c r="LSV25" s="272"/>
      <c r="LSW25" s="272"/>
      <c r="LSX25" s="272"/>
      <c r="LSY25" s="272"/>
      <c r="LSZ25" s="272"/>
      <c r="LTA25" s="272"/>
      <c r="LTB25" s="272"/>
      <c r="LTC25" s="272"/>
      <c r="LTD25" s="272"/>
      <c r="LTE25" s="272"/>
      <c r="LTF25" s="272"/>
      <c r="LTG25" s="272"/>
      <c r="LTH25" s="272"/>
      <c r="LTI25" s="272"/>
      <c r="LTJ25" s="272"/>
      <c r="LTK25" s="272"/>
      <c r="LTL25" s="272"/>
      <c r="LTM25" s="272"/>
      <c r="LTN25" s="272"/>
      <c r="LTO25" s="272"/>
      <c r="LTP25" s="272"/>
      <c r="LTQ25" s="272"/>
      <c r="LTR25" s="272"/>
      <c r="LTS25" s="272"/>
      <c r="LTT25" s="272"/>
      <c r="LTU25" s="272"/>
      <c r="LTV25" s="272"/>
      <c r="LTW25" s="272"/>
      <c r="LTX25" s="272"/>
      <c r="LTY25" s="272"/>
      <c r="LTZ25" s="272"/>
      <c r="LUA25" s="272"/>
      <c r="LUB25" s="272"/>
      <c r="LUC25" s="272"/>
      <c r="LUD25" s="272"/>
      <c r="LUE25" s="272"/>
      <c r="LUF25" s="272"/>
      <c r="LUG25" s="272"/>
      <c r="LUH25" s="272"/>
      <c r="LUI25" s="272"/>
      <c r="LUJ25" s="272"/>
      <c r="LUK25" s="272"/>
      <c r="LUL25" s="272"/>
      <c r="LUM25" s="272"/>
      <c r="LUN25" s="272"/>
      <c r="LUO25" s="272"/>
      <c r="LUP25" s="272"/>
      <c r="LUQ25" s="272"/>
      <c r="LUR25" s="272"/>
      <c r="LUS25" s="272"/>
      <c r="LUT25" s="272"/>
      <c r="LUU25" s="272"/>
      <c r="LUV25" s="272"/>
      <c r="LUW25" s="272"/>
      <c r="LUX25" s="272"/>
      <c r="LUY25" s="272"/>
      <c r="LUZ25" s="272"/>
      <c r="LVA25" s="272"/>
      <c r="LVB25" s="272"/>
      <c r="LVC25" s="272"/>
      <c r="LVD25" s="272"/>
      <c r="LVE25" s="272"/>
      <c r="LVF25" s="272"/>
      <c r="LVG25" s="272"/>
      <c r="LVH25" s="272"/>
      <c r="LVI25" s="272"/>
      <c r="LVJ25" s="272"/>
      <c r="LVK25" s="272"/>
      <c r="LVL25" s="272"/>
      <c r="LVM25" s="272"/>
      <c r="LVN25" s="272"/>
      <c r="LVO25" s="272"/>
      <c r="LVP25" s="272"/>
      <c r="LVQ25" s="272"/>
      <c r="LVR25" s="272"/>
      <c r="LVS25" s="272"/>
      <c r="LVT25" s="272"/>
      <c r="LVU25" s="272"/>
      <c r="LVV25" s="272"/>
      <c r="LVW25" s="272"/>
      <c r="LVX25" s="272"/>
      <c r="LVY25" s="272"/>
      <c r="LVZ25" s="272"/>
      <c r="LWA25" s="272"/>
      <c r="LWB25" s="272"/>
      <c r="LWC25" s="272"/>
      <c r="LWD25" s="272"/>
      <c r="LWE25" s="272"/>
      <c r="LWF25" s="272"/>
      <c r="LWG25" s="272"/>
      <c r="LWH25" s="272"/>
      <c r="LWI25" s="272"/>
      <c r="LWJ25" s="272"/>
      <c r="LWK25" s="272"/>
      <c r="LWL25" s="272"/>
      <c r="LWM25" s="272"/>
      <c r="LWN25" s="272"/>
      <c r="LWO25" s="272"/>
      <c r="LWP25" s="272"/>
      <c r="LWQ25" s="272"/>
      <c r="LWR25" s="272"/>
      <c r="LWS25" s="272"/>
      <c r="LWT25" s="272"/>
      <c r="LWU25" s="272"/>
      <c r="LWV25" s="272"/>
      <c r="LWW25" s="272"/>
      <c r="LWX25" s="272"/>
      <c r="LWY25" s="272"/>
      <c r="LWZ25" s="272"/>
      <c r="LXA25" s="272"/>
      <c r="LXB25" s="272"/>
      <c r="LXC25" s="272"/>
      <c r="LXD25" s="272"/>
      <c r="LXE25" s="272"/>
      <c r="LXF25" s="272"/>
      <c r="LXG25" s="272"/>
      <c r="LXH25" s="272"/>
      <c r="LXI25" s="272"/>
      <c r="LXJ25" s="272"/>
      <c r="LXK25" s="272"/>
      <c r="LXL25" s="272"/>
      <c r="LXM25" s="272"/>
      <c r="LXN25" s="272"/>
      <c r="LXO25" s="272"/>
      <c r="LXP25" s="272"/>
      <c r="LXQ25" s="272"/>
      <c r="LXR25" s="272"/>
      <c r="LXS25" s="272"/>
      <c r="LXT25" s="272"/>
      <c r="LXU25" s="272"/>
      <c r="LXV25" s="272"/>
      <c r="LXW25" s="272"/>
      <c r="LXX25" s="272"/>
      <c r="LXY25" s="272"/>
      <c r="LXZ25" s="272"/>
      <c r="LYA25" s="272"/>
      <c r="LYB25" s="272"/>
      <c r="LYC25" s="272"/>
      <c r="LYD25" s="272"/>
      <c r="LYE25" s="272"/>
      <c r="LYF25" s="272"/>
      <c r="LYG25" s="272"/>
      <c r="LYH25" s="272"/>
      <c r="LYI25" s="272"/>
      <c r="LYJ25" s="272"/>
      <c r="LYK25" s="272"/>
      <c r="LYL25" s="272"/>
      <c r="LYM25" s="272"/>
      <c r="LYN25" s="272"/>
      <c r="LYO25" s="272"/>
      <c r="LYP25" s="272"/>
      <c r="LYQ25" s="272"/>
      <c r="LYR25" s="272"/>
      <c r="LYS25" s="272"/>
      <c r="LYT25" s="272"/>
      <c r="LYU25" s="272"/>
      <c r="LYV25" s="272"/>
      <c r="LYW25" s="272"/>
      <c r="LYX25" s="272"/>
      <c r="LYY25" s="272"/>
      <c r="LYZ25" s="272"/>
      <c r="LZA25" s="272"/>
      <c r="LZB25" s="272"/>
      <c r="LZC25" s="272"/>
      <c r="LZD25" s="272"/>
      <c r="LZE25" s="272"/>
      <c r="LZF25" s="272"/>
      <c r="LZG25" s="272"/>
      <c r="LZH25" s="272"/>
      <c r="LZI25" s="272"/>
      <c r="LZJ25" s="272"/>
      <c r="LZK25" s="272"/>
      <c r="LZL25" s="272"/>
      <c r="LZM25" s="272"/>
      <c r="LZN25" s="272"/>
      <c r="LZO25" s="272"/>
      <c r="LZP25" s="272"/>
      <c r="LZQ25" s="272"/>
      <c r="LZR25" s="272"/>
      <c r="LZS25" s="272"/>
      <c r="LZT25" s="272"/>
      <c r="LZU25" s="272"/>
      <c r="LZV25" s="272"/>
      <c r="LZW25" s="272"/>
      <c r="LZX25" s="272"/>
      <c r="LZY25" s="272"/>
      <c r="LZZ25" s="272"/>
      <c r="MAA25" s="272"/>
      <c r="MAB25" s="272"/>
      <c r="MAC25" s="272"/>
      <c r="MAD25" s="272"/>
      <c r="MAE25" s="272"/>
      <c r="MAF25" s="272"/>
      <c r="MAG25" s="272"/>
      <c r="MAH25" s="272"/>
      <c r="MAI25" s="272"/>
      <c r="MAJ25" s="272"/>
      <c r="MAK25" s="272"/>
      <c r="MAL25" s="272"/>
      <c r="MAM25" s="272"/>
      <c r="MAN25" s="272"/>
      <c r="MAO25" s="272"/>
      <c r="MAP25" s="272"/>
      <c r="MAQ25" s="272"/>
      <c r="MAR25" s="272"/>
      <c r="MAS25" s="272"/>
      <c r="MAT25" s="272"/>
      <c r="MAU25" s="272"/>
      <c r="MAV25" s="272"/>
      <c r="MAW25" s="272"/>
      <c r="MAX25" s="272"/>
      <c r="MAY25" s="272"/>
      <c r="MAZ25" s="272"/>
      <c r="MBA25" s="272"/>
      <c r="MBB25" s="272"/>
      <c r="MBC25" s="272"/>
      <c r="MBD25" s="272"/>
      <c r="MBE25" s="272"/>
      <c r="MBF25" s="272"/>
      <c r="MBG25" s="272"/>
      <c r="MBH25" s="272"/>
      <c r="MBI25" s="272"/>
      <c r="MBJ25" s="272"/>
      <c r="MBK25" s="272"/>
      <c r="MBL25" s="272"/>
      <c r="MBM25" s="272"/>
      <c r="MBN25" s="272"/>
      <c r="MBO25" s="272"/>
      <c r="MBP25" s="272"/>
      <c r="MBQ25" s="272"/>
      <c r="MBR25" s="272"/>
      <c r="MBS25" s="272"/>
      <c r="MBT25" s="272"/>
      <c r="MBU25" s="272"/>
      <c r="MBV25" s="272"/>
      <c r="MBW25" s="272"/>
      <c r="MBX25" s="272"/>
      <c r="MBY25" s="272"/>
      <c r="MBZ25" s="272"/>
      <c r="MCA25" s="272"/>
      <c r="MCB25" s="272"/>
      <c r="MCC25" s="272"/>
      <c r="MCD25" s="272"/>
      <c r="MCE25" s="272"/>
      <c r="MCF25" s="272"/>
      <c r="MCG25" s="272"/>
      <c r="MCH25" s="272"/>
      <c r="MCI25" s="272"/>
      <c r="MCJ25" s="272"/>
      <c r="MCK25" s="272"/>
      <c r="MCL25" s="272"/>
      <c r="MCM25" s="272"/>
      <c r="MCN25" s="272"/>
      <c r="MCO25" s="272"/>
      <c r="MCP25" s="272"/>
      <c r="MCQ25" s="272"/>
      <c r="MCR25" s="272"/>
      <c r="MCS25" s="272"/>
      <c r="MCT25" s="272"/>
      <c r="MCU25" s="272"/>
      <c r="MCV25" s="272"/>
      <c r="MCW25" s="272"/>
      <c r="MCX25" s="272"/>
      <c r="MCY25" s="272"/>
      <c r="MCZ25" s="272"/>
      <c r="MDA25" s="272"/>
      <c r="MDB25" s="272"/>
      <c r="MDC25" s="272"/>
      <c r="MDD25" s="272"/>
      <c r="MDE25" s="272"/>
      <c r="MDF25" s="272"/>
      <c r="MDG25" s="272"/>
      <c r="MDH25" s="272"/>
      <c r="MDI25" s="272"/>
      <c r="MDJ25" s="272"/>
      <c r="MDK25" s="272"/>
      <c r="MDL25" s="272"/>
      <c r="MDM25" s="272"/>
      <c r="MDN25" s="272"/>
      <c r="MDO25" s="272"/>
      <c r="MDP25" s="272"/>
      <c r="MDQ25" s="272"/>
      <c r="MDR25" s="272"/>
      <c r="MDS25" s="272"/>
      <c r="MDT25" s="272"/>
      <c r="MDU25" s="272"/>
      <c r="MDV25" s="272"/>
      <c r="MDW25" s="272"/>
      <c r="MDX25" s="272"/>
      <c r="MDY25" s="272"/>
      <c r="MDZ25" s="272"/>
      <c r="MEA25" s="272"/>
      <c r="MEB25" s="272"/>
      <c r="MEC25" s="272"/>
      <c r="MED25" s="272"/>
      <c r="MEE25" s="272"/>
      <c r="MEF25" s="272"/>
      <c r="MEG25" s="272"/>
      <c r="MEH25" s="272"/>
      <c r="MEI25" s="272"/>
      <c r="MEJ25" s="272"/>
      <c r="MEK25" s="272"/>
      <c r="MEL25" s="272"/>
      <c r="MEM25" s="272"/>
      <c r="MEN25" s="272"/>
      <c r="MEO25" s="272"/>
      <c r="MEP25" s="272"/>
      <c r="MEQ25" s="272"/>
      <c r="MER25" s="272"/>
      <c r="MES25" s="272"/>
      <c r="MET25" s="272"/>
      <c r="MEU25" s="272"/>
      <c r="MEV25" s="272"/>
      <c r="MEW25" s="272"/>
      <c r="MEX25" s="272"/>
      <c r="MEY25" s="272"/>
      <c r="MEZ25" s="272"/>
      <c r="MFA25" s="272"/>
      <c r="MFB25" s="272"/>
      <c r="MFC25" s="272"/>
      <c r="MFD25" s="272"/>
      <c r="MFE25" s="272"/>
      <c r="MFF25" s="272"/>
      <c r="MFG25" s="272"/>
      <c r="MFH25" s="272"/>
      <c r="MFI25" s="272"/>
      <c r="MFJ25" s="272"/>
      <c r="MFK25" s="272"/>
      <c r="MFL25" s="272"/>
      <c r="MFM25" s="272"/>
      <c r="MFN25" s="272"/>
      <c r="MFO25" s="272"/>
      <c r="MFP25" s="272"/>
      <c r="MFQ25" s="272"/>
      <c r="MFR25" s="272"/>
      <c r="MFS25" s="272"/>
      <c r="MFT25" s="272"/>
      <c r="MFU25" s="272"/>
      <c r="MFV25" s="272"/>
      <c r="MFW25" s="272"/>
      <c r="MFX25" s="272"/>
      <c r="MFY25" s="272"/>
      <c r="MFZ25" s="272"/>
      <c r="MGA25" s="272"/>
      <c r="MGB25" s="272"/>
      <c r="MGC25" s="272"/>
      <c r="MGD25" s="272"/>
      <c r="MGE25" s="272"/>
      <c r="MGF25" s="272"/>
      <c r="MGG25" s="272"/>
      <c r="MGH25" s="272"/>
      <c r="MGI25" s="272"/>
      <c r="MGJ25" s="272"/>
      <c r="MGK25" s="272"/>
      <c r="MGL25" s="272"/>
      <c r="MGM25" s="272"/>
      <c r="MGN25" s="272"/>
      <c r="MGO25" s="272"/>
      <c r="MGP25" s="272"/>
      <c r="MGQ25" s="272"/>
      <c r="MGR25" s="272"/>
      <c r="MGS25" s="272"/>
      <c r="MGT25" s="272"/>
      <c r="MGU25" s="272"/>
      <c r="MGV25" s="272"/>
      <c r="MGW25" s="272"/>
      <c r="MGX25" s="272"/>
      <c r="MGY25" s="272"/>
      <c r="MGZ25" s="272"/>
      <c r="MHA25" s="272"/>
      <c r="MHB25" s="272"/>
      <c r="MHC25" s="272"/>
      <c r="MHD25" s="272"/>
      <c r="MHE25" s="272"/>
      <c r="MHF25" s="272"/>
      <c r="MHG25" s="272"/>
      <c r="MHH25" s="272"/>
      <c r="MHI25" s="272"/>
      <c r="MHJ25" s="272"/>
      <c r="MHK25" s="272"/>
      <c r="MHL25" s="272"/>
      <c r="MHM25" s="272"/>
      <c r="MHN25" s="272"/>
      <c r="MHO25" s="272"/>
      <c r="MHP25" s="272"/>
      <c r="MHQ25" s="272"/>
      <c r="MHR25" s="272"/>
      <c r="MHS25" s="272"/>
      <c r="MHT25" s="272"/>
      <c r="MHU25" s="272"/>
      <c r="MHV25" s="272"/>
      <c r="MHW25" s="272"/>
      <c r="MHX25" s="272"/>
      <c r="MHY25" s="272"/>
      <c r="MHZ25" s="272"/>
      <c r="MIA25" s="272"/>
      <c r="MIB25" s="272"/>
      <c r="MIC25" s="272"/>
      <c r="MID25" s="272"/>
      <c r="MIE25" s="272"/>
      <c r="MIF25" s="272"/>
      <c r="MIG25" s="272"/>
      <c r="MIH25" s="272"/>
      <c r="MII25" s="272"/>
      <c r="MIJ25" s="272"/>
      <c r="MIK25" s="272"/>
      <c r="MIL25" s="272"/>
      <c r="MIM25" s="272"/>
      <c r="MIN25" s="272"/>
      <c r="MIO25" s="272"/>
      <c r="MIP25" s="272"/>
      <c r="MIQ25" s="272"/>
      <c r="MIR25" s="272"/>
      <c r="MIS25" s="272"/>
      <c r="MIT25" s="272"/>
      <c r="MIU25" s="272"/>
      <c r="MIV25" s="272"/>
      <c r="MIW25" s="272"/>
      <c r="MIX25" s="272"/>
      <c r="MIY25" s="272"/>
      <c r="MIZ25" s="272"/>
      <c r="MJA25" s="272"/>
      <c r="MJB25" s="272"/>
      <c r="MJC25" s="272"/>
      <c r="MJD25" s="272"/>
      <c r="MJE25" s="272"/>
      <c r="MJF25" s="272"/>
      <c r="MJG25" s="272"/>
      <c r="MJH25" s="272"/>
      <c r="MJI25" s="272"/>
      <c r="MJJ25" s="272"/>
      <c r="MJK25" s="272"/>
      <c r="MJL25" s="272"/>
      <c r="MJM25" s="272"/>
      <c r="MJN25" s="272"/>
      <c r="MJO25" s="272"/>
      <c r="MJP25" s="272"/>
      <c r="MJQ25" s="272"/>
      <c r="MJR25" s="272"/>
      <c r="MJS25" s="272"/>
      <c r="MJT25" s="272"/>
      <c r="MJU25" s="272"/>
      <c r="MJV25" s="272"/>
      <c r="MJW25" s="272"/>
      <c r="MJX25" s="272"/>
      <c r="MJY25" s="272"/>
      <c r="MJZ25" s="272"/>
      <c r="MKA25" s="272"/>
      <c r="MKB25" s="272"/>
      <c r="MKC25" s="272"/>
      <c r="MKD25" s="272"/>
      <c r="MKE25" s="272"/>
      <c r="MKF25" s="272"/>
      <c r="MKG25" s="272"/>
      <c r="MKH25" s="272"/>
      <c r="MKI25" s="272"/>
      <c r="MKJ25" s="272"/>
      <c r="MKK25" s="272"/>
      <c r="MKL25" s="272"/>
      <c r="MKM25" s="272"/>
      <c r="MKN25" s="272"/>
      <c r="MKO25" s="272"/>
      <c r="MKP25" s="272"/>
      <c r="MKQ25" s="272"/>
      <c r="MKR25" s="272"/>
      <c r="MKS25" s="272"/>
      <c r="MKT25" s="272"/>
      <c r="MKU25" s="272"/>
      <c r="MKV25" s="272"/>
      <c r="MKW25" s="272"/>
      <c r="MKX25" s="272"/>
      <c r="MKY25" s="272"/>
      <c r="MKZ25" s="272"/>
      <c r="MLA25" s="272"/>
      <c r="MLB25" s="272"/>
      <c r="MLC25" s="272"/>
      <c r="MLD25" s="272"/>
      <c r="MLE25" s="272"/>
      <c r="MLF25" s="272"/>
      <c r="MLG25" s="272"/>
      <c r="MLH25" s="272"/>
      <c r="MLI25" s="272"/>
      <c r="MLJ25" s="272"/>
      <c r="MLK25" s="272"/>
      <c r="MLL25" s="272"/>
      <c r="MLM25" s="272"/>
      <c r="MLN25" s="272"/>
      <c r="MLO25" s="272"/>
      <c r="MLP25" s="272"/>
      <c r="MLQ25" s="272"/>
      <c r="MLR25" s="272"/>
      <c r="MLS25" s="272"/>
      <c r="MLT25" s="272"/>
      <c r="MLU25" s="272"/>
      <c r="MLV25" s="272"/>
      <c r="MLW25" s="272"/>
      <c r="MLX25" s="272"/>
      <c r="MLY25" s="272"/>
      <c r="MLZ25" s="272"/>
      <c r="MMA25" s="272"/>
      <c r="MMB25" s="272"/>
      <c r="MMC25" s="272"/>
      <c r="MMD25" s="272"/>
      <c r="MME25" s="272"/>
      <c r="MMF25" s="272"/>
      <c r="MMG25" s="272"/>
      <c r="MMH25" s="272"/>
      <c r="MMI25" s="272"/>
      <c r="MMJ25" s="272"/>
      <c r="MMK25" s="272"/>
      <c r="MML25" s="272"/>
      <c r="MMM25" s="272"/>
      <c r="MMN25" s="272"/>
      <c r="MMO25" s="272"/>
      <c r="MMP25" s="272"/>
      <c r="MMQ25" s="272"/>
      <c r="MMR25" s="272"/>
      <c r="MMS25" s="272"/>
      <c r="MMT25" s="272"/>
      <c r="MMU25" s="272"/>
      <c r="MMV25" s="272"/>
      <c r="MMW25" s="272"/>
      <c r="MMX25" s="272"/>
      <c r="MMY25" s="272"/>
      <c r="MMZ25" s="272"/>
      <c r="MNA25" s="272"/>
      <c r="MNB25" s="272"/>
      <c r="MNC25" s="272"/>
      <c r="MND25" s="272"/>
      <c r="MNE25" s="272"/>
      <c r="MNF25" s="272"/>
      <c r="MNG25" s="272"/>
      <c r="MNH25" s="272"/>
      <c r="MNI25" s="272"/>
      <c r="MNJ25" s="272"/>
      <c r="MNK25" s="272"/>
      <c r="MNL25" s="272"/>
      <c r="MNM25" s="272"/>
      <c r="MNN25" s="272"/>
      <c r="MNO25" s="272"/>
      <c r="MNP25" s="272"/>
      <c r="MNQ25" s="272"/>
      <c r="MNR25" s="272"/>
      <c r="MNS25" s="272"/>
      <c r="MNT25" s="272"/>
      <c r="MNU25" s="272"/>
      <c r="MNV25" s="272"/>
      <c r="MNW25" s="272"/>
      <c r="MNX25" s="272"/>
      <c r="MNY25" s="272"/>
      <c r="MNZ25" s="272"/>
      <c r="MOA25" s="272"/>
      <c r="MOB25" s="272"/>
      <c r="MOC25" s="272"/>
      <c r="MOD25" s="272"/>
      <c r="MOE25" s="272"/>
      <c r="MOF25" s="272"/>
      <c r="MOG25" s="272"/>
      <c r="MOH25" s="272"/>
      <c r="MOI25" s="272"/>
      <c r="MOJ25" s="272"/>
      <c r="MOK25" s="272"/>
      <c r="MOL25" s="272"/>
      <c r="MOM25" s="272"/>
      <c r="MON25" s="272"/>
      <c r="MOO25" s="272"/>
      <c r="MOP25" s="272"/>
      <c r="MOQ25" s="272"/>
      <c r="MOR25" s="272"/>
      <c r="MOS25" s="272"/>
      <c r="MOT25" s="272"/>
      <c r="MOU25" s="272"/>
      <c r="MOV25" s="272"/>
      <c r="MOW25" s="272"/>
      <c r="MOX25" s="272"/>
      <c r="MOY25" s="272"/>
      <c r="MOZ25" s="272"/>
      <c r="MPA25" s="272"/>
      <c r="MPB25" s="272"/>
      <c r="MPC25" s="272"/>
      <c r="MPD25" s="272"/>
      <c r="MPE25" s="272"/>
      <c r="MPF25" s="272"/>
      <c r="MPG25" s="272"/>
      <c r="MPH25" s="272"/>
      <c r="MPI25" s="272"/>
      <c r="MPJ25" s="272"/>
      <c r="MPK25" s="272"/>
      <c r="MPL25" s="272"/>
      <c r="MPM25" s="272"/>
      <c r="MPN25" s="272"/>
      <c r="MPO25" s="272"/>
      <c r="MPP25" s="272"/>
      <c r="MPQ25" s="272"/>
      <c r="MPR25" s="272"/>
      <c r="MPS25" s="272"/>
      <c r="MPT25" s="272"/>
      <c r="MPU25" s="272"/>
      <c r="MPV25" s="272"/>
      <c r="MPW25" s="272"/>
      <c r="MPX25" s="272"/>
      <c r="MPY25" s="272"/>
      <c r="MPZ25" s="272"/>
      <c r="MQA25" s="272"/>
      <c r="MQB25" s="272"/>
      <c r="MQC25" s="272"/>
      <c r="MQD25" s="272"/>
      <c r="MQE25" s="272"/>
      <c r="MQF25" s="272"/>
      <c r="MQG25" s="272"/>
      <c r="MQH25" s="272"/>
      <c r="MQI25" s="272"/>
      <c r="MQJ25" s="272"/>
      <c r="MQK25" s="272"/>
      <c r="MQL25" s="272"/>
      <c r="MQM25" s="272"/>
      <c r="MQN25" s="272"/>
      <c r="MQO25" s="272"/>
      <c r="MQP25" s="272"/>
      <c r="MQQ25" s="272"/>
      <c r="MQR25" s="272"/>
      <c r="MQS25" s="272"/>
      <c r="MQT25" s="272"/>
      <c r="MQU25" s="272"/>
      <c r="MQV25" s="272"/>
      <c r="MQW25" s="272"/>
      <c r="MQX25" s="272"/>
      <c r="MQY25" s="272"/>
      <c r="MQZ25" s="272"/>
      <c r="MRA25" s="272"/>
      <c r="MRB25" s="272"/>
      <c r="MRC25" s="272"/>
      <c r="MRD25" s="272"/>
      <c r="MRE25" s="272"/>
      <c r="MRF25" s="272"/>
      <c r="MRG25" s="272"/>
      <c r="MRH25" s="272"/>
      <c r="MRI25" s="272"/>
      <c r="MRJ25" s="272"/>
      <c r="MRK25" s="272"/>
      <c r="MRL25" s="272"/>
      <c r="MRM25" s="272"/>
      <c r="MRN25" s="272"/>
      <c r="MRO25" s="272"/>
      <c r="MRP25" s="272"/>
      <c r="MRQ25" s="272"/>
      <c r="MRR25" s="272"/>
      <c r="MRS25" s="272"/>
      <c r="MRT25" s="272"/>
      <c r="MRU25" s="272"/>
      <c r="MRV25" s="272"/>
      <c r="MRW25" s="272"/>
      <c r="MRX25" s="272"/>
      <c r="MRY25" s="272"/>
      <c r="MRZ25" s="272"/>
      <c r="MSA25" s="272"/>
      <c r="MSB25" s="272"/>
      <c r="MSC25" s="272"/>
      <c r="MSD25" s="272"/>
      <c r="MSE25" s="272"/>
      <c r="MSF25" s="272"/>
      <c r="MSG25" s="272"/>
      <c r="MSH25" s="272"/>
      <c r="MSI25" s="272"/>
      <c r="MSJ25" s="272"/>
      <c r="MSK25" s="272"/>
      <c r="MSL25" s="272"/>
      <c r="MSM25" s="272"/>
      <c r="MSN25" s="272"/>
      <c r="MSO25" s="272"/>
      <c r="MSP25" s="272"/>
      <c r="MSQ25" s="272"/>
      <c r="MSR25" s="272"/>
      <c r="MSS25" s="272"/>
      <c r="MST25" s="272"/>
      <c r="MSU25" s="272"/>
      <c r="MSV25" s="272"/>
      <c r="MSW25" s="272"/>
      <c r="MSX25" s="272"/>
      <c r="MSY25" s="272"/>
      <c r="MSZ25" s="272"/>
      <c r="MTA25" s="272"/>
      <c r="MTB25" s="272"/>
      <c r="MTC25" s="272"/>
      <c r="MTD25" s="272"/>
      <c r="MTE25" s="272"/>
      <c r="MTF25" s="272"/>
      <c r="MTG25" s="272"/>
      <c r="MTH25" s="272"/>
      <c r="MTI25" s="272"/>
      <c r="MTJ25" s="272"/>
      <c r="MTK25" s="272"/>
      <c r="MTL25" s="272"/>
      <c r="MTM25" s="272"/>
      <c r="MTN25" s="272"/>
      <c r="MTO25" s="272"/>
      <c r="MTP25" s="272"/>
      <c r="MTQ25" s="272"/>
      <c r="MTR25" s="272"/>
      <c r="MTS25" s="272"/>
      <c r="MTT25" s="272"/>
      <c r="MTU25" s="272"/>
      <c r="MTV25" s="272"/>
      <c r="MTW25" s="272"/>
      <c r="MTX25" s="272"/>
      <c r="MTY25" s="272"/>
      <c r="MTZ25" s="272"/>
      <c r="MUA25" s="272"/>
      <c r="MUB25" s="272"/>
      <c r="MUC25" s="272"/>
      <c r="MUD25" s="272"/>
      <c r="MUE25" s="272"/>
      <c r="MUF25" s="272"/>
      <c r="MUG25" s="272"/>
      <c r="MUH25" s="272"/>
      <c r="MUI25" s="272"/>
      <c r="MUJ25" s="272"/>
      <c r="MUK25" s="272"/>
      <c r="MUL25" s="272"/>
      <c r="MUM25" s="272"/>
      <c r="MUN25" s="272"/>
      <c r="MUO25" s="272"/>
      <c r="MUP25" s="272"/>
      <c r="MUQ25" s="272"/>
      <c r="MUR25" s="272"/>
      <c r="MUS25" s="272"/>
      <c r="MUT25" s="272"/>
      <c r="MUU25" s="272"/>
      <c r="MUV25" s="272"/>
      <c r="MUW25" s="272"/>
      <c r="MUX25" s="272"/>
      <c r="MUY25" s="272"/>
      <c r="MUZ25" s="272"/>
      <c r="MVA25" s="272"/>
      <c r="MVB25" s="272"/>
      <c r="MVC25" s="272"/>
      <c r="MVD25" s="272"/>
      <c r="MVE25" s="272"/>
      <c r="MVF25" s="272"/>
      <c r="MVG25" s="272"/>
      <c r="MVH25" s="272"/>
      <c r="MVI25" s="272"/>
      <c r="MVJ25" s="272"/>
      <c r="MVK25" s="272"/>
      <c r="MVL25" s="272"/>
      <c r="MVM25" s="272"/>
      <c r="MVN25" s="272"/>
      <c r="MVO25" s="272"/>
      <c r="MVP25" s="272"/>
      <c r="MVQ25" s="272"/>
      <c r="MVR25" s="272"/>
      <c r="MVS25" s="272"/>
      <c r="MVT25" s="272"/>
      <c r="MVU25" s="272"/>
      <c r="MVV25" s="272"/>
      <c r="MVW25" s="272"/>
      <c r="MVX25" s="272"/>
      <c r="MVY25" s="272"/>
      <c r="MVZ25" s="272"/>
      <c r="MWA25" s="272"/>
      <c r="MWB25" s="272"/>
      <c r="MWC25" s="272"/>
      <c r="MWD25" s="272"/>
      <c r="MWE25" s="272"/>
      <c r="MWF25" s="272"/>
      <c r="MWG25" s="272"/>
      <c r="MWH25" s="272"/>
      <c r="MWI25" s="272"/>
      <c r="MWJ25" s="272"/>
      <c r="MWK25" s="272"/>
      <c r="MWL25" s="272"/>
      <c r="MWM25" s="272"/>
      <c r="MWN25" s="272"/>
      <c r="MWO25" s="272"/>
      <c r="MWP25" s="272"/>
      <c r="MWQ25" s="272"/>
      <c r="MWR25" s="272"/>
      <c r="MWS25" s="272"/>
      <c r="MWT25" s="272"/>
      <c r="MWU25" s="272"/>
      <c r="MWV25" s="272"/>
      <c r="MWW25" s="272"/>
      <c r="MWX25" s="272"/>
      <c r="MWY25" s="272"/>
      <c r="MWZ25" s="272"/>
      <c r="MXA25" s="272"/>
      <c r="MXB25" s="272"/>
      <c r="MXC25" s="272"/>
      <c r="MXD25" s="272"/>
      <c r="MXE25" s="272"/>
      <c r="MXF25" s="272"/>
      <c r="MXG25" s="272"/>
      <c r="MXH25" s="272"/>
      <c r="MXI25" s="272"/>
      <c r="MXJ25" s="272"/>
      <c r="MXK25" s="272"/>
      <c r="MXL25" s="272"/>
      <c r="MXM25" s="272"/>
      <c r="MXN25" s="272"/>
      <c r="MXO25" s="272"/>
      <c r="MXP25" s="272"/>
      <c r="MXQ25" s="272"/>
      <c r="MXR25" s="272"/>
      <c r="MXS25" s="272"/>
      <c r="MXT25" s="272"/>
      <c r="MXU25" s="272"/>
      <c r="MXV25" s="272"/>
      <c r="MXW25" s="272"/>
      <c r="MXX25" s="272"/>
      <c r="MXY25" s="272"/>
      <c r="MXZ25" s="272"/>
      <c r="MYA25" s="272"/>
      <c r="MYB25" s="272"/>
      <c r="MYC25" s="272"/>
      <c r="MYD25" s="272"/>
      <c r="MYE25" s="272"/>
      <c r="MYF25" s="272"/>
      <c r="MYG25" s="272"/>
      <c r="MYH25" s="272"/>
      <c r="MYI25" s="272"/>
      <c r="MYJ25" s="272"/>
      <c r="MYK25" s="272"/>
      <c r="MYL25" s="272"/>
      <c r="MYM25" s="272"/>
      <c r="MYN25" s="272"/>
      <c r="MYO25" s="272"/>
      <c r="MYP25" s="272"/>
      <c r="MYQ25" s="272"/>
      <c r="MYR25" s="272"/>
      <c r="MYS25" s="272"/>
      <c r="MYT25" s="272"/>
      <c r="MYU25" s="272"/>
      <c r="MYV25" s="272"/>
      <c r="MYW25" s="272"/>
      <c r="MYX25" s="272"/>
      <c r="MYY25" s="272"/>
      <c r="MYZ25" s="272"/>
      <c r="MZA25" s="272"/>
      <c r="MZB25" s="272"/>
      <c r="MZC25" s="272"/>
      <c r="MZD25" s="272"/>
      <c r="MZE25" s="272"/>
      <c r="MZF25" s="272"/>
      <c r="MZG25" s="272"/>
      <c r="MZH25" s="272"/>
      <c r="MZI25" s="272"/>
      <c r="MZJ25" s="272"/>
      <c r="MZK25" s="272"/>
      <c r="MZL25" s="272"/>
      <c r="MZM25" s="272"/>
      <c r="MZN25" s="272"/>
      <c r="MZO25" s="272"/>
      <c r="MZP25" s="272"/>
      <c r="MZQ25" s="272"/>
      <c r="MZR25" s="272"/>
      <c r="MZS25" s="272"/>
      <c r="MZT25" s="272"/>
      <c r="MZU25" s="272"/>
      <c r="MZV25" s="272"/>
      <c r="MZW25" s="272"/>
      <c r="MZX25" s="272"/>
      <c r="MZY25" s="272"/>
      <c r="MZZ25" s="272"/>
      <c r="NAA25" s="272"/>
      <c r="NAB25" s="272"/>
      <c r="NAC25" s="272"/>
      <c r="NAD25" s="272"/>
      <c r="NAE25" s="272"/>
      <c r="NAF25" s="272"/>
      <c r="NAG25" s="272"/>
      <c r="NAH25" s="272"/>
      <c r="NAI25" s="272"/>
      <c r="NAJ25" s="272"/>
      <c r="NAK25" s="272"/>
      <c r="NAL25" s="272"/>
      <c r="NAM25" s="272"/>
      <c r="NAN25" s="272"/>
      <c r="NAO25" s="272"/>
      <c r="NAP25" s="272"/>
      <c r="NAQ25" s="272"/>
      <c r="NAR25" s="272"/>
      <c r="NAS25" s="272"/>
      <c r="NAT25" s="272"/>
      <c r="NAU25" s="272"/>
      <c r="NAV25" s="272"/>
      <c r="NAW25" s="272"/>
      <c r="NAX25" s="272"/>
      <c r="NAY25" s="272"/>
      <c r="NAZ25" s="272"/>
      <c r="NBA25" s="272"/>
      <c r="NBB25" s="272"/>
      <c r="NBC25" s="272"/>
      <c r="NBD25" s="272"/>
      <c r="NBE25" s="272"/>
      <c r="NBF25" s="272"/>
      <c r="NBG25" s="272"/>
      <c r="NBH25" s="272"/>
      <c r="NBI25" s="272"/>
      <c r="NBJ25" s="272"/>
      <c r="NBK25" s="272"/>
      <c r="NBL25" s="272"/>
      <c r="NBM25" s="272"/>
      <c r="NBN25" s="272"/>
      <c r="NBO25" s="272"/>
      <c r="NBP25" s="272"/>
      <c r="NBQ25" s="272"/>
      <c r="NBR25" s="272"/>
      <c r="NBS25" s="272"/>
      <c r="NBT25" s="272"/>
      <c r="NBU25" s="272"/>
      <c r="NBV25" s="272"/>
      <c r="NBW25" s="272"/>
      <c r="NBX25" s="272"/>
      <c r="NBY25" s="272"/>
      <c r="NBZ25" s="272"/>
      <c r="NCA25" s="272"/>
      <c r="NCB25" s="272"/>
      <c r="NCC25" s="272"/>
      <c r="NCD25" s="272"/>
      <c r="NCE25" s="272"/>
      <c r="NCF25" s="272"/>
      <c r="NCG25" s="272"/>
      <c r="NCH25" s="272"/>
      <c r="NCI25" s="272"/>
      <c r="NCJ25" s="272"/>
      <c r="NCK25" s="272"/>
      <c r="NCL25" s="272"/>
      <c r="NCM25" s="272"/>
      <c r="NCN25" s="272"/>
      <c r="NCO25" s="272"/>
      <c r="NCP25" s="272"/>
      <c r="NCQ25" s="272"/>
      <c r="NCR25" s="272"/>
      <c r="NCS25" s="272"/>
      <c r="NCT25" s="272"/>
      <c r="NCU25" s="272"/>
      <c r="NCV25" s="272"/>
      <c r="NCW25" s="272"/>
      <c r="NCX25" s="272"/>
      <c r="NCY25" s="272"/>
      <c r="NCZ25" s="272"/>
      <c r="NDA25" s="272"/>
      <c r="NDB25" s="272"/>
      <c r="NDC25" s="272"/>
      <c r="NDD25" s="272"/>
      <c r="NDE25" s="272"/>
      <c r="NDF25" s="272"/>
      <c r="NDG25" s="272"/>
      <c r="NDH25" s="272"/>
      <c r="NDI25" s="272"/>
      <c r="NDJ25" s="272"/>
      <c r="NDK25" s="272"/>
      <c r="NDL25" s="272"/>
      <c r="NDM25" s="272"/>
      <c r="NDN25" s="272"/>
      <c r="NDO25" s="272"/>
      <c r="NDP25" s="272"/>
      <c r="NDQ25" s="272"/>
      <c r="NDR25" s="272"/>
      <c r="NDS25" s="272"/>
      <c r="NDT25" s="272"/>
      <c r="NDU25" s="272"/>
      <c r="NDV25" s="272"/>
      <c r="NDW25" s="272"/>
      <c r="NDX25" s="272"/>
      <c r="NDY25" s="272"/>
      <c r="NDZ25" s="272"/>
      <c r="NEA25" s="272"/>
      <c r="NEB25" s="272"/>
      <c r="NEC25" s="272"/>
      <c r="NED25" s="272"/>
      <c r="NEE25" s="272"/>
      <c r="NEF25" s="272"/>
      <c r="NEG25" s="272"/>
      <c r="NEH25" s="272"/>
      <c r="NEI25" s="272"/>
      <c r="NEJ25" s="272"/>
      <c r="NEK25" s="272"/>
      <c r="NEL25" s="272"/>
      <c r="NEM25" s="272"/>
      <c r="NEN25" s="272"/>
      <c r="NEO25" s="272"/>
      <c r="NEP25" s="272"/>
      <c r="NEQ25" s="272"/>
      <c r="NER25" s="272"/>
      <c r="NES25" s="272"/>
      <c r="NET25" s="272"/>
      <c r="NEU25" s="272"/>
      <c r="NEV25" s="272"/>
      <c r="NEW25" s="272"/>
      <c r="NEX25" s="272"/>
      <c r="NEY25" s="272"/>
      <c r="NEZ25" s="272"/>
      <c r="NFA25" s="272"/>
      <c r="NFB25" s="272"/>
      <c r="NFC25" s="272"/>
      <c r="NFD25" s="272"/>
      <c r="NFE25" s="272"/>
      <c r="NFF25" s="272"/>
      <c r="NFG25" s="272"/>
      <c r="NFH25" s="272"/>
      <c r="NFI25" s="272"/>
      <c r="NFJ25" s="272"/>
      <c r="NFK25" s="272"/>
      <c r="NFL25" s="272"/>
      <c r="NFM25" s="272"/>
      <c r="NFN25" s="272"/>
      <c r="NFO25" s="272"/>
      <c r="NFP25" s="272"/>
      <c r="NFQ25" s="272"/>
      <c r="NFR25" s="272"/>
      <c r="NFS25" s="272"/>
      <c r="NFT25" s="272"/>
      <c r="NFU25" s="272"/>
      <c r="NFV25" s="272"/>
      <c r="NFW25" s="272"/>
      <c r="NFX25" s="272"/>
      <c r="NFY25" s="272"/>
      <c r="NFZ25" s="272"/>
      <c r="NGA25" s="272"/>
      <c r="NGB25" s="272"/>
      <c r="NGC25" s="272"/>
      <c r="NGD25" s="272"/>
      <c r="NGE25" s="272"/>
      <c r="NGF25" s="272"/>
      <c r="NGG25" s="272"/>
      <c r="NGH25" s="272"/>
      <c r="NGI25" s="272"/>
      <c r="NGJ25" s="272"/>
      <c r="NGK25" s="272"/>
      <c r="NGL25" s="272"/>
      <c r="NGM25" s="272"/>
      <c r="NGN25" s="272"/>
      <c r="NGO25" s="272"/>
      <c r="NGP25" s="272"/>
      <c r="NGQ25" s="272"/>
      <c r="NGR25" s="272"/>
      <c r="NGS25" s="272"/>
      <c r="NGT25" s="272"/>
      <c r="NGU25" s="272"/>
      <c r="NGV25" s="272"/>
      <c r="NGW25" s="272"/>
      <c r="NGX25" s="272"/>
      <c r="NGY25" s="272"/>
      <c r="NGZ25" s="272"/>
      <c r="NHA25" s="272"/>
      <c r="NHB25" s="272"/>
      <c r="NHC25" s="272"/>
      <c r="NHD25" s="272"/>
      <c r="NHE25" s="272"/>
      <c r="NHF25" s="272"/>
      <c r="NHG25" s="272"/>
      <c r="NHH25" s="272"/>
      <c r="NHI25" s="272"/>
      <c r="NHJ25" s="272"/>
      <c r="NHK25" s="272"/>
      <c r="NHL25" s="272"/>
      <c r="NHM25" s="272"/>
      <c r="NHN25" s="272"/>
      <c r="NHO25" s="272"/>
      <c r="NHP25" s="272"/>
      <c r="NHQ25" s="272"/>
      <c r="NHR25" s="272"/>
      <c r="NHS25" s="272"/>
      <c r="NHT25" s="272"/>
      <c r="NHU25" s="272"/>
      <c r="NHV25" s="272"/>
      <c r="NHW25" s="272"/>
      <c r="NHX25" s="272"/>
      <c r="NHY25" s="272"/>
      <c r="NHZ25" s="272"/>
      <c r="NIA25" s="272"/>
      <c r="NIB25" s="272"/>
      <c r="NIC25" s="272"/>
      <c r="NID25" s="272"/>
      <c r="NIE25" s="272"/>
      <c r="NIF25" s="272"/>
      <c r="NIG25" s="272"/>
      <c r="NIH25" s="272"/>
      <c r="NII25" s="272"/>
      <c r="NIJ25" s="272"/>
      <c r="NIK25" s="272"/>
      <c r="NIL25" s="272"/>
      <c r="NIM25" s="272"/>
      <c r="NIN25" s="272"/>
      <c r="NIO25" s="272"/>
      <c r="NIP25" s="272"/>
      <c r="NIQ25" s="272"/>
      <c r="NIR25" s="272"/>
      <c r="NIS25" s="272"/>
      <c r="NIT25" s="272"/>
      <c r="NIU25" s="272"/>
      <c r="NIV25" s="272"/>
      <c r="NIW25" s="272"/>
      <c r="NIX25" s="272"/>
      <c r="NIY25" s="272"/>
      <c r="NIZ25" s="272"/>
      <c r="NJA25" s="272"/>
      <c r="NJB25" s="272"/>
      <c r="NJC25" s="272"/>
      <c r="NJD25" s="272"/>
      <c r="NJE25" s="272"/>
      <c r="NJF25" s="272"/>
      <c r="NJG25" s="272"/>
      <c r="NJH25" s="272"/>
      <c r="NJI25" s="272"/>
      <c r="NJJ25" s="272"/>
      <c r="NJK25" s="272"/>
      <c r="NJL25" s="272"/>
      <c r="NJM25" s="272"/>
      <c r="NJN25" s="272"/>
      <c r="NJO25" s="272"/>
      <c r="NJP25" s="272"/>
      <c r="NJQ25" s="272"/>
      <c r="NJR25" s="272"/>
      <c r="NJS25" s="272"/>
      <c r="NJT25" s="272"/>
      <c r="NJU25" s="272"/>
      <c r="NJV25" s="272"/>
      <c r="NJW25" s="272"/>
      <c r="NJX25" s="272"/>
      <c r="NJY25" s="272"/>
      <c r="NJZ25" s="272"/>
      <c r="NKA25" s="272"/>
      <c r="NKB25" s="272"/>
      <c r="NKC25" s="272"/>
      <c r="NKD25" s="272"/>
      <c r="NKE25" s="272"/>
      <c r="NKF25" s="272"/>
      <c r="NKG25" s="272"/>
      <c r="NKH25" s="272"/>
      <c r="NKI25" s="272"/>
      <c r="NKJ25" s="272"/>
      <c r="NKK25" s="272"/>
      <c r="NKL25" s="272"/>
      <c r="NKM25" s="272"/>
      <c r="NKN25" s="272"/>
      <c r="NKO25" s="272"/>
      <c r="NKP25" s="272"/>
      <c r="NKQ25" s="272"/>
      <c r="NKR25" s="272"/>
      <c r="NKS25" s="272"/>
      <c r="NKT25" s="272"/>
      <c r="NKU25" s="272"/>
      <c r="NKV25" s="272"/>
      <c r="NKW25" s="272"/>
      <c r="NKX25" s="272"/>
      <c r="NKY25" s="272"/>
      <c r="NKZ25" s="272"/>
      <c r="NLA25" s="272"/>
      <c r="NLB25" s="272"/>
      <c r="NLC25" s="272"/>
      <c r="NLD25" s="272"/>
      <c r="NLE25" s="272"/>
      <c r="NLF25" s="272"/>
      <c r="NLG25" s="272"/>
      <c r="NLH25" s="272"/>
      <c r="NLI25" s="272"/>
      <c r="NLJ25" s="272"/>
      <c r="NLK25" s="272"/>
      <c r="NLL25" s="272"/>
      <c r="NLM25" s="272"/>
      <c r="NLN25" s="272"/>
      <c r="NLO25" s="272"/>
      <c r="NLP25" s="272"/>
      <c r="NLQ25" s="272"/>
      <c r="NLR25" s="272"/>
      <c r="NLS25" s="272"/>
      <c r="NLT25" s="272"/>
      <c r="NLU25" s="272"/>
      <c r="NLV25" s="272"/>
      <c r="NLW25" s="272"/>
      <c r="NLX25" s="272"/>
      <c r="NLY25" s="272"/>
      <c r="NLZ25" s="272"/>
      <c r="NMA25" s="272"/>
      <c r="NMB25" s="272"/>
      <c r="NMC25" s="272"/>
      <c r="NMD25" s="272"/>
      <c r="NME25" s="272"/>
      <c r="NMF25" s="272"/>
      <c r="NMG25" s="272"/>
      <c r="NMH25" s="272"/>
      <c r="NMI25" s="272"/>
      <c r="NMJ25" s="272"/>
      <c r="NMK25" s="272"/>
      <c r="NML25" s="272"/>
      <c r="NMM25" s="272"/>
      <c r="NMN25" s="272"/>
      <c r="NMO25" s="272"/>
      <c r="NMP25" s="272"/>
      <c r="NMQ25" s="272"/>
      <c r="NMR25" s="272"/>
      <c r="NMS25" s="272"/>
      <c r="NMT25" s="272"/>
      <c r="NMU25" s="272"/>
      <c r="NMV25" s="272"/>
      <c r="NMW25" s="272"/>
      <c r="NMX25" s="272"/>
      <c r="NMY25" s="272"/>
      <c r="NMZ25" s="272"/>
      <c r="NNA25" s="272"/>
      <c r="NNB25" s="272"/>
      <c r="NNC25" s="272"/>
      <c r="NND25" s="272"/>
      <c r="NNE25" s="272"/>
      <c r="NNF25" s="272"/>
      <c r="NNG25" s="272"/>
      <c r="NNH25" s="272"/>
      <c r="NNI25" s="272"/>
      <c r="NNJ25" s="272"/>
      <c r="NNK25" s="272"/>
      <c r="NNL25" s="272"/>
      <c r="NNM25" s="272"/>
      <c r="NNN25" s="272"/>
      <c r="NNO25" s="272"/>
      <c r="NNP25" s="272"/>
      <c r="NNQ25" s="272"/>
      <c r="NNR25" s="272"/>
      <c r="NNS25" s="272"/>
      <c r="NNT25" s="272"/>
      <c r="NNU25" s="272"/>
      <c r="NNV25" s="272"/>
      <c r="NNW25" s="272"/>
      <c r="NNX25" s="272"/>
      <c r="NNY25" s="272"/>
      <c r="NNZ25" s="272"/>
      <c r="NOA25" s="272"/>
      <c r="NOB25" s="272"/>
      <c r="NOC25" s="272"/>
      <c r="NOD25" s="272"/>
      <c r="NOE25" s="272"/>
      <c r="NOF25" s="272"/>
      <c r="NOG25" s="272"/>
      <c r="NOH25" s="272"/>
      <c r="NOI25" s="272"/>
      <c r="NOJ25" s="272"/>
      <c r="NOK25" s="272"/>
      <c r="NOL25" s="272"/>
      <c r="NOM25" s="272"/>
      <c r="NON25" s="272"/>
      <c r="NOO25" s="272"/>
      <c r="NOP25" s="272"/>
      <c r="NOQ25" s="272"/>
      <c r="NOR25" s="272"/>
      <c r="NOS25" s="272"/>
      <c r="NOT25" s="272"/>
      <c r="NOU25" s="272"/>
      <c r="NOV25" s="272"/>
      <c r="NOW25" s="272"/>
      <c r="NOX25" s="272"/>
      <c r="NOY25" s="272"/>
      <c r="NOZ25" s="272"/>
      <c r="NPA25" s="272"/>
      <c r="NPB25" s="272"/>
      <c r="NPC25" s="272"/>
      <c r="NPD25" s="272"/>
      <c r="NPE25" s="272"/>
      <c r="NPF25" s="272"/>
      <c r="NPG25" s="272"/>
      <c r="NPH25" s="272"/>
      <c r="NPI25" s="272"/>
      <c r="NPJ25" s="272"/>
      <c r="NPK25" s="272"/>
      <c r="NPL25" s="272"/>
      <c r="NPM25" s="272"/>
      <c r="NPN25" s="272"/>
      <c r="NPO25" s="272"/>
      <c r="NPP25" s="272"/>
      <c r="NPQ25" s="272"/>
      <c r="NPR25" s="272"/>
      <c r="NPS25" s="272"/>
      <c r="NPT25" s="272"/>
      <c r="NPU25" s="272"/>
      <c r="NPV25" s="272"/>
      <c r="NPW25" s="272"/>
      <c r="NPX25" s="272"/>
      <c r="NPY25" s="272"/>
      <c r="NPZ25" s="272"/>
      <c r="NQA25" s="272"/>
      <c r="NQB25" s="272"/>
      <c r="NQC25" s="272"/>
      <c r="NQD25" s="272"/>
      <c r="NQE25" s="272"/>
      <c r="NQF25" s="272"/>
      <c r="NQG25" s="272"/>
      <c r="NQH25" s="272"/>
      <c r="NQI25" s="272"/>
      <c r="NQJ25" s="272"/>
      <c r="NQK25" s="272"/>
      <c r="NQL25" s="272"/>
      <c r="NQM25" s="272"/>
      <c r="NQN25" s="272"/>
      <c r="NQO25" s="272"/>
      <c r="NQP25" s="272"/>
      <c r="NQQ25" s="272"/>
      <c r="NQR25" s="272"/>
      <c r="NQS25" s="272"/>
      <c r="NQT25" s="272"/>
      <c r="NQU25" s="272"/>
      <c r="NQV25" s="272"/>
      <c r="NQW25" s="272"/>
      <c r="NQX25" s="272"/>
      <c r="NQY25" s="272"/>
      <c r="NQZ25" s="272"/>
      <c r="NRA25" s="272"/>
      <c r="NRB25" s="272"/>
      <c r="NRC25" s="272"/>
      <c r="NRD25" s="272"/>
      <c r="NRE25" s="272"/>
      <c r="NRF25" s="272"/>
      <c r="NRG25" s="272"/>
      <c r="NRH25" s="272"/>
      <c r="NRI25" s="272"/>
      <c r="NRJ25" s="272"/>
      <c r="NRK25" s="272"/>
      <c r="NRL25" s="272"/>
      <c r="NRM25" s="272"/>
      <c r="NRN25" s="272"/>
      <c r="NRO25" s="272"/>
      <c r="NRP25" s="272"/>
      <c r="NRQ25" s="272"/>
      <c r="NRR25" s="272"/>
      <c r="NRS25" s="272"/>
      <c r="NRT25" s="272"/>
      <c r="NRU25" s="272"/>
      <c r="NRV25" s="272"/>
      <c r="NRW25" s="272"/>
      <c r="NRX25" s="272"/>
      <c r="NRY25" s="272"/>
      <c r="NRZ25" s="272"/>
      <c r="NSA25" s="272"/>
      <c r="NSB25" s="272"/>
      <c r="NSC25" s="272"/>
      <c r="NSD25" s="272"/>
      <c r="NSE25" s="272"/>
      <c r="NSF25" s="272"/>
      <c r="NSG25" s="272"/>
      <c r="NSH25" s="272"/>
      <c r="NSI25" s="272"/>
      <c r="NSJ25" s="272"/>
      <c r="NSK25" s="272"/>
      <c r="NSL25" s="272"/>
      <c r="NSM25" s="272"/>
      <c r="NSN25" s="272"/>
      <c r="NSO25" s="272"/>
      <c r="NSP25" s="272"/>
      <c r="NSQ25" s="272"/>
      <c r="NSR25" s="272"/>
      <c r="NSS25" s="272"/>
      <c r="NST25" s="272"/>
      <c r="NSU25" s="272"/>
      <c r="NSV25" s="272"/>
      <c r="NSW25" s="272"/>
      <c r="NSX25" s="272"/>
      <c r="NSY25" s="272"/>
      <c r="NSZ25" s="272"/>
      <c r="NTA25" s="272"/>
      <c r="NTB25" s="272"/>
      <c r="NTC25" s="272"/>
      <c r="NTD25" s="272"/>
      <c r="NTE25" s="272"/>
      <c r="NTF25" s="272"/>
      <c r="NTG25" s="272"/>
      <c r="NTH25" s="272"/>
      <c r="NTI25" s="272"/>
      <c r="NTJ25" s="272"/>
      <c r="NTK25" s="272"/>
      <c r="NTL25" s="272"/>
      <c r="NTM25" s="272"/>
      <c r="NTN25" s="272"/>
      <c r="NTO25" s="272"/>
      <c r="NTP25" s="272"/>
      <c r="NTQ25" s="272"/>
      <c r="NTR25" s="272"/>
      <c r="NTS25" s="272"/>
      <c r="NTT25" s="272"/>
      <c r="NTU25" s="272"/>
      <c r="NTV25" s="272"/>
      <c r="NTW25" s="272"/>
      <c r="NTX25" s="272"/>
      <c r="NTY25" s="272"/>
      <c r="NTZ25" s="272"/>
      <c r="NUA25" s="272"/>
      <c r="NUB25" s="272"/>
      <c r="NUC25" s="272"/>
      <c r="NUD25" s="272"/>
      <c r="NUE25" s="272"/>
      <c r="NUF25" s="272"/>
      <c r="NUG25" s="272"/>
      <c r="NUH25" s="272"/>
      <c r="NUI25" s="272"/>
      <c r="NUJ25" s="272"/>
      <c r="NUK25" s="272"/>
      <c r="NUL25" s="272"/>
      <c r="NUM25" s="272"/>
      <c r="NUN25" s="272"/>
      <c r="NUO25" s="272"/>
      <c r="NUP25" s="272"/>
      <c r="NUQ25" s="272"/>
      <c r="NUR25" s="272"/>
      <c r="NUS25" s="272"/>
      <c r="NUT25" s="272"/>
      <c r="NUU25" s="272"/>
      <c r="NUV25" s="272"/>
      <c r="NUW25" s="272"/>
      <c r="NUX25" s="272"/>
      <c r="NUY25" s="272"/>
      <c r="NUZ25" s="272"/>
      <c r="NVA25" s="272"/>
      <c r="NVB25" s="272"/>
      <c r="NVC25" s="272"/>
      <c r="NVD25" s="272"/>
      <c r="NVE25" s="272"/>
      <c r="NVF25" s="272"/>
      <c r="NVG25" s="272"/>
      <c r="NVH25" s="272"/>
      <c r="NVI25" s="272"/>
      <c r="NVJ25" s="272"/>
      <c r="NVK25" s="272"/>
      <c r="NVL25" s="272"/>
      <c r="NVM25" s="272"/>
      <c r="NVN25" s="272"/>
      <c r="NVO25" s="272"/>
      <c r="NVP25" s="272"/>
      <c r="NVQ25" s="272"/>
      <c r="NVR25" s="272"/>
      <c r="NVS25" s="272"/>
      <c r="NVT25" s="272"/>
      <c r="NVU25" s="272"/>
      <c r="NVV25" s="272"/>
      <c r="NVW25" s="272"/>
      <c r="NVX25" s="272"/>
      <c r="NVY25" s="272"/>
      <c r="NVZ25" s="272"/>
      <c r="NWA25" s="272"/>
      <c r="NWB25" s="272"/>
      <c r="NWC25" s="272"/>
      <c r="NWD25" s="272"/>
      <c r="NWE25" s="272"/>
      <c r="NWF25" s="272"/>
      <c r="NWG25" s="272"/>
      <c r="NWH25" s="272"/>
      <c r="NWI25" s="272"/>
      <c r="NWJ25" s="272"/>
      <c r="NWK25" s="272"/>
      <c r="NWL25" s="272"/>
      <c r="NWM25" s="272"/>
      <c r="NWN25" s="272"/>
      <c r="NWO25" s="272"/>
      <c r="NWP25" s="272"/>
      <c r="NWQ25" s="272"/>
      <c r="NWR25" s="272"/>
      <c r="NWS25" s="272"/>
      <c r="NWT25" s="272"/>
      <c r="NWU25" s="272"/>
      <c r="NWV25" s="272"/>
      <c r="NWW25" s="272"/>
      <c r="NWX25" s="272"/>
      <c r="NWY25" s="272"/>
      <c r="NWZ25" s="272"/>
      <c r="NXA25" s="272"/>
      <c r="NXB25" s="272"/>
      <c r="NXC25" s="272"/>
      <c r="NXD25" s="272"/>
      <c r="NXE25" s="272"/>
      <c r="NXF25" s="272"/>
      <c r="NXG25" s="272"/>
      <c r="NXH25" s="272"/>
      <c r="NXI25" s="272"/>
      <c r="NXJ25" s="272"/>
      <c r="NXK25" s="272"/>
      <c r="NXL25" s="272"/>
      <c r="NXM25" s="272"/>
      <c r="NXN25" s="272"/>
      <c r="NXO25" s="272"/>
      <c r="NXP25" s="272"/>
      <c r="NXQ25" s="272"/>
      <c r="NXR25" s="272"/>
      <c r="NXS25" s="272"/>
      <c r="NXT25" s="272"/>
      <c r="NXU25" s="272"/>
      <c r="NXV25" s="272"/>
      <c r="NXW25" s="272"/>
      <c r="NXX25" s="272"/>
      <c r="NXY25" s="272"/>
      <c r="NXZ25" s="272"/>
      <c r="NYA25" s="272"/>
      <c r="NYB25" s="272"/>
      <c r="NYC25" s="272"/>
      <c r="NYD25" s="272"/>
      <c r="NYE25" s="272"/>
      <c r="NYF25" s="272"/>
      <c r="NYG25" s="272"/>
      <c r="NYH25" s="272"/>
      <c r="NYI25" s="272"/>
      <c r="NYJ25" s="272"/>
      <c r="NYK25" s="272"/>
      <c r="NYL25" s="272"/>
      <c r="NYM25" s="272"/>
      <c r="NYN25" s="272"/>
      <c r="NYO25" s="272"/>
      <c r="NYP25" s="272"/>
      <c r="NYQ25" s="272"/>
      <c r="NYR25" s="272"/>
      <c r="NYS25" s="272"/>
      <c r="NYT25" s="272"/>
      <c r="NYU25" s="272"/>
      <c r="NYV25" s="272"/>
      <c r="NYW25" s="272"/>
      <c r="NYX25" s="272"/>
      <c r="NYY25" s="272"/>
      <c r="NYZ25" s="272"/>
      <c r="NZA25" s="272"/>
      <c r="NZB25" s="272"/>
      <c r="NZC25" s="272"/>
      <c r="NZD25" s="272"/>
      <c r="NZE25" s="272"/>
      <c r="NZF25" s="272"/>
      <c r="NZG25" s="272"/>
      <c r="NZH25" s="272"/>
      <c r="NZI25" s="272"/>
      <c r="NZJ25" s="272"/>
      <c r="NZK25" s="272"/>
      <c r="NZL25" s="272"/>
      <c r="NZM25" s="272"/>
      <c r="NZN25" s="272"/>
      <c r="NZO25" s="272"/>
      <c r="NZP25" s="272"/>
      <c r="NZQ25" s="272"/>
      <c r="NZR25" s="272"/>
      <c r="NZS25" s="272"/>
      <c r="NZT25" s="272"/>
      <c r="NZU25" s="272"/>
      <c r="NZV25" s="272"/>
      <c r="NZW25" s="272"/>
      <c r="NZX25" s="272"/>
      <c r="NZY25" s="272"/>
      <c r="NZZ25" s="272"/>
      <c r="OAA25" s="272"/>
      <c r="OAB25" s="272"/>
      <c r="OAC25" s="272"/>
      <c r="OAD25" s="272"/>
      <c r="OAE25" s="272"/>
      <c r="OAF25" s="272"/>
      <c r="OAG25" s="272"/>
      <c r="OAH25" s="272"/>
      <c r="OAI25" s="272"/>
      <c r="OAJ25" s="272"/>
      <c r="OAK25" s="272"/>
      <c r="OAL25" s="272"/>
      <c r="OAM25" s="272"/>
      <c r="OAN25" s="272"/>
      <c r="OAO25" s="272"/>
      <c r="OAP25" s="272"/>
      <c r="OAQ25" s="272"/>
      <c r="OAR25" s="272"/>
      <c r="OAS25" s="272"/>
      <c r="OAT25" s="272"/>
      <c r="OAU25" s="272"/>
      <c r="OAV25" s="272"/>
      <c r="OAW25" s="272"/>
      <c r="OAX25" s="272"/>
      <c r="OAY25" s="272"/>
      <c r="OAZ25" s="272"/>
      <c r="OBA25" s="272"/>
      <c r="OBB25" s="272"/>
      <c r="OBC25" s="272"/>
      <c r="OBD25" s="272"/>
      <c r="OBE25" s="272"/>
      <c r="OBF25" s="272"/>
      <c r="OBG25" s="272"/>
      <c r="OBH25" s="272"/>
      <c r="OBI25" s="272"/>
      <c r="OBJ25" s="272"/>
      <c r="OBK25" s="272"/>
      <c r="OBL25" s="272"/>
      <c r="OBM25" s="272"/>
      <c r="OBN25" s="272"/>
      <c r="OBO25" s="272"/>
      <c r="OBP25" s="272"/>
      <c r="OBQ25" s="272"/>
      <c r="OBR25" s="272"/>
      <c r="OBS25" s="272"/>
      <c r="OBT25" s="272"/>
      <c r="OBU25" s="272"/>
      <c r="OBV25" s="272"/>
      <c r="OBW25" s="272"/>
      <c r="OBX25" s="272"/>
      <c r="OBY25" s="272"/>
      <c r="OBZ25" s="272"/>
      <c r="OCA25" s="272"/>
      <c r="OCB25" s="272"/>
      <c r="OCC25" s="272"/>
      <c r="OCD25" s="272"/>
      <c r="OCE25" s="272"/>
      <c r="OCF25" s="272"/>
      <c r="OCG25" s="272"/>
      <c r="OCH25" s="272"/>
      <c r="OCI25" s="272"/>
      <c r="OCJ25" s="272"/>
      <c r="OCK25" s="272"/>
      <c r="OCL25" s="272"/>
      <c r="OCM25" s="272"/>
      <c r="OCN25" s="272"/>
      <c r="OCO25" s="272"/>
      <c r="OCP25" s="272"/>
      <c r="OCQ25" s="272"/>
      <c r="OCR25" s="272"/>
      <c r="OCS25" s="272"/>
      <c r="OCT25" s="272"/>
      <c r="OCU25" s="272"/>
      <c r="OCV25" s="272"/>
      <c r="OCW25" s="272"/>
      <c r="OCX25" s="272"/>
      <c r="OCY25" s="272"/>
      <c r="OCZ25" s="272"/>
      <c r="ODA25" s="272"/>
      <c r="ODB25" s="272"/>
      <c r="ODC25" s="272"/>
      <c r="ODD25" s="272"/>
      <c r="ODE25" s="272"/>
      <c r="ODF25" s="272"/>
      <c r="ODG25" s="272"/>
      <c r="ODH25" s="272"/>
      <c r="ODI25" s="272"/>
      <c r="ODJ25" s="272"/>
      <c r="ODK25" s="272"/>
      <c r="ODL25" s="272"/>
      <c r="ODM25" s="272"/>
      <c r="ODN25" s="272"/>
      <c r="ODO25" s="272"/>
      <c r="ODP25" s="272"/>
      <c r="ODQ25" s="272"/>
      <c r="ODR25" s="272"/>
      <c r="ODS25" s="272"/>
      <c r="ODT25" s="272"/>
      <c r="ODU25" s="272"/>
      <c r="ODV25" s="272"/>
      <c r="ODW25" s="272"/>
      <c r="ODX25" s="272"/>
      <c r="ODY25" s="272"/>
      <c r="ODZ25" s="272"/>
      <c r="OEA25" s="272"/>
      <c r="OEB25" s="272"/>
      <c r="OEC25" s="272"/>
      <c r="OED25" s="272"/>
      <c r="OEE25" s="272"/>
      <c r="OEF25" s="272"/>
      <c r="OEG25" s="272"/>
      <c r="OEH25" s="272"/>
      <c r="OEI25" s="272"/>
      <c r="OEJ25" s="272"/>
      <c r="OEK25" s="272"/>
      <c r="OEL25" s="272"/>
      <c r="OEM25" s="272"/>
      <c r="OEN25" s="272"/>
      <c r="OEO25" s="272"/>
      <c r="OEP25" s="272"/>
      <c r="OEQ25" s="272"/>
      <c r="OER25" s="272"/>
      <c r="OES25" s="272"/>
      <c r="OET25" s="272"/>
      <c r="OEU25" s="272"/>
      <c r="OEV25" s="272"/>
      <c r="OEW25" s="272"/>
      <c r="OEX25" s="272"/>
      <c r="OEY25" s="272"/>
      <c r="OEZ25" s="272"/>
      <c r="OFA25" s="272"/>
      <c r="OFB25" s="272"/>
      <c r="OFC25" s="272"/>
      <c r="OFD25" s="272"/>
      <c r="OFE25" s="272"/>
      <c r="OFF25" s="272"/>
      <c r="OFG25" s="272"/>
      <c r="OFH25" s="272"/>
      <c r="OFI25" s="272"/>
      <c r="OFJ25" s="272"/>
      <c r="OFK25" s="272"/>
      <c r="OFL25" s="272"/>
      <c r="OFM25" s="272"/>
      <c r="OFN25" s="272"/>
      <c r="OFO25" s="272"/>
      <c r="OFP25" s="272"/>
      <c r="OFQ25" s="272"/>
      <c r="OFR25" s="272"/>
      <c r="OFS25" s="272"/>
      <c r="OFT25" s="272"/>
      <c r="OFU25" s="272"/>
      <c r="OFV25" s="272"/>
      <c r="OFW25" s="272"/>
      <c r="OFX25" s="272"/>
      <c r="OFY25" s="272"/>
      <c r="OFZ25" s="272"/>
      <c r="OGA25" s="272"/>
      <c r="OGB25" s="272"/>
      <c r="OGC25" s="272"/>
      <c r="OGD25" s="272"/>
      <c r="OGE25" s="272"/>
      <c r="OGF25" s="272"/>
      <c r="OGG25" s="272"/>
      <c r="OGH25" s="272"/>
      <c r="OGI25" s="272"/>
      <c r="OGJ25" s="272"/>
      <c r="OGK25" s="272"/>
      <c r="OGL25" s="272"/>
      <c r="OGM25" s="272"/>
      <c r="OGN25" s="272"/>
      <c r="OGO25" s="272"/>
      <c r="OGP25" s="272"/>
      <c r="OGQ25" s="272"/>
      <c r="OGR25" s="272"/>
      <c r="OGS25" s="272"/>
      <c r="OGT25" s="272"/>
      <c r="OGU25" s="272"/>
      <c r="OGV25" s="272"/>
      <c r="OGW25" s="272"/>
      <c r="OGX25" s="272"/>
      <c r="OGY25" s="272"/>
      <c r="OGZ25" s="272"/>
      <c r="OHA25" s="272"/>
      <c r="OHB25" s="272"/>
      <c r="OHC25" s="272"/>
      <c r="OHD25" s="272"/>
      <c r="OHE25" s="272"/>
      <c r="OHF25" s="272"/>
      <c r="OHG25" s="272"/>
      <c r="OHH25" s="272"/>
      <c r="OHI25" s="272"/>
      <c r="OHJ25" s="272"/>
      <c r="OHK25" s="272"/>
      <c r="OHL25" s="272"/>
      <c r="OHM25" s="272"/>
      <c r="OHN25" s="272"/>
      <c r="OHO25" s="272"/>
      <c r="OHP25" s="272"/>
      <c r="OHQ25" s="272"/>
      <c r="OHR25" s="272"/>
      <c r="OHS25" s="272"/>
      <c r="OHT25" s="272"/>
      <c r="OHU25" s="272"/>
      <c r="OHV25" s="272"/>
      <c r="OHW25" s="272"/>
      <c r="OHX25" s="272"/>
      <c r="OHY25" s="272"/>
      <c r="OHZ25" s="272"/>
      <c r="OIA25" s="272"/>
      <c r="OIB25" s="272"/>
      <c r="OIC25" s="272"/>
      <c r="OID25" s="272"/>
      <c r="OIE25" s="272"/>
      <c r="OIF25" s="272"/>
      <c r="OIG25" s="272"/>
      <c r="OIH25" s="272"/>
      <c r="OII25" s="272"/>
      <c r="OIJ25" s="272"/>
      <c r="OIK25" s="272"/>
      <c r="OIL25" s="272"/>
      <c r="OIM25" s="272"/>
      <c r="OIN25" s="272"/>
      <c r="OIO25" s="272"/>
      <c r="OIP25" s="272"/>
      <c r="OIQ25" s="272"/>
      <c r="OIR25" s="272"/>
      <c r="OIS25" s="272"/>
      <c r="OIT25" s="272"/>
      <c r="OIU25" s="272"/>
      <c r="OIV25" s="272"/>
      <c r="OIW25" s="272"/>
      <c r="OIX25" s="272"/>
      <c r="OIY25" s="272"/>
      <c r="OIZ25" s="272"/>
      <c r="OJA25" s="272"/>
      <c r="OJB25" s="272"/>
      <c r="OJC25" s="272"/>
      <c r="OJD25" s="272"/>
      <c r="OJE25" s="272"/>
      <c r="OJF25" s="272"/>
      <c r="OJG25" s="272"/>
      <c r="OJH25" s="272"/>
      <c r="OJI25" s="272"/>
      <c r="OJJ25" s="272"/>
      <c r="OJK25" s="272"/>
      <c r="OJL25" s="272"/>
      <c r="OJM25" s="272"/>
      <c r="OJN25" s="272"/>
      <c r="OJO25" s="272"/>
      <c r="OJP25" s="272"/>
      <c r="OJQ25" s="272"/>
      <c r="OJR25" s="272"/>
      <c r="OJS25" s="272"/>
      <c r="OJT25" s="272"/>
      <c r="OJU25" s="272"/>
      <c r="OJV25" s="272"/>
      <c r="OJW25" s="272"/>
      <c r="OJX25" s="272"/>
      <c r="OJY25" s="272"/>
      <c r="OJZ25" s="272"/>
      <c r="OKA25" s="272"/>
      <c r="OKB25" s="272"/>
      <c r="OKC25" s="272"/>
      <c r="OKD25" s="272"/>
      <c r="OKE25" s="272"/>
      <c r="OKF25" s="272"/>
      <c r="OKG25" s="272"/>
      <c r="OKH25" s="272"/>
      <c r="OKI25" s="272"/>
      <c r="OKJ25" s="272"/>
      <c r="OKK25" s="272"/>
      <c r="OKL25" s="272"/>
      <c r="OKM25" s="272"/>
      <c r="OKN25" s="272"/>
      <c r="OKO25" s="272"/>
      <c r="OKP25" s="272"/>
      <c r="OKQ25" s="272"/>
      <c r="OKR25" s="272"/>
      <c r="OKS25" s="272"/>
      <c r="OKT25" s="272"/>
      <c r="OKU25" s="272"/>
      <c r="OKV25" s="272"/>
      <c r="OKW25" s="272"/>
      <c r="OKX25" s="272"/>
      <c r="OKY25" s="272"/>
      <c r="OKZ25" s="272"/>
      <c r="OLA25" s="272"/>
      <c r="OLB25" s="272"/>
      <c r="OLC25" s="272"/>
      <c r="OLD25" s="272"/>
      <c r="OLE25" s="272"/>
      <c r="OLF25" s="272"/>
      <c r="OLG25" s="272"/>
      <c r="OLH25" s="272"/>
      <c r="OLI25" s="272"/>
      <c r="OLJ25" s="272"/>
      <c r="OLK25" s="272"/>
      <c r="OLL25" s="272"/>
      <c r="OLM25" s="272"/>
      <c r="OLN25" s="272"/>
      <c r="OLO25" s="272"/>
      <c r="OLP25" s="272"/>
      <c r="OLQ25" s="272"/>
      <c r="OLR25" s="272"/>
      <c r="OLS25" s="272"/>
      <c r="OLT25" s="272"/>
      <c r="OLU25" s="272"/>
      <c r="OLV25" s="272"/>
      <c r="OLW25" s="272"/>
      <c r="OLX25" s="272"/>
      <c r="OLY25" s="272"/>
      <c r="OLZ25" s="272"/>
      <c r="OMA25" s="272"/>
      <c r="OMB25" s="272"/>
      <c r="OMC25" s="272"/>
      <c r="OMD25" s="272"/>
      <c r="OME25" s="272"/>
      <c r="OMF25" s="272"/>
      <c r="OMG25" s="272"/>
      <c r="OMH25" s="272"/>
      <c r="OMI25" s="272"/>
      <c r="OMJ25" s="272"/>
      <c r="OMK25" s="272"/>
      <c r="OML25" s="272"/>
      <c r="OMM25" s="272"/>
      <c r="OMN25" s="272"/>
      <c r="OMO25" s="272"/>
      <c r="OMP25" s="272"/>
      <c r="OMQ25" s="272"/>
      <c r="OMR25" s="272"/>
      <c r="OMS25" s="272"/>
      <c r="OMT25" s="272"/>
      <c r="OMU25" s="272"/>
      <c r="OMV25" s="272"/>
      <c r="OMW25" s="272"/>
      <c r="OMX25" s="272"/>
      <c r="OMY25" s="272"/>
      <c r="OMZ25" s="272"/>
      <c r="ONA25" s="272"/>
      <c r="ONB25" s="272"/>
      <c r="ONC25" s="272"/>
      <c r="OND25" s="272"/>
      <c r="ONE25" s="272"/>
      <c r="ONF25" s="272"/>
      <c r="ONG25" s="272"/>
      <c r="ONH25" s="272"/>
      <c r="ONI25" s="272"/>
      <c r="ONJ25" s="272"/>
      <c r="ONK25" s="272"/>
      <c r="ONL25" s="272"/>
      <c r="ONM25" s="272"/>
      <c r="ONN25" s="272"/>
      <c r="ONO25" s="272"/>
      <c r="ONP25" s="272"/>
      <c r="ONQ25" s="272"/>
      <c r="ONR25" s="272"/>
      <c r="ONS25" s="272"/>
      <c r="ONT25" s="272"/>
      <c r="ONU25" s="272"/>
      <c r="ONV25" s="272"/>
      <c r="ONW25" s="272"/>
      <c r="ONX25" s="272"/>
      <c r="ONY25" s="272"/>
      <c r="ONZ25" s="272"/>
      <c r="OOA25" s="272"/>
      <c r="OOB25" s="272"/>
      <c r="OOC25" s="272"/>
      <c r="OOD25" s="272"/>
      <c r="OOE25" s="272"/>
      <c r="OOF25" s="272"/>
      <c r="OOG25" s="272"/>
      <c r="OOH25" s="272"/>
      <c r="OOI25" s="272"/>
      <c r="OOJ25" s="272"/>
      <c r="OOK25" s="272"/>
      <c r="OOL25" s="272"/>
      <c r="OOM25" s="272"/>
      <c r="OON25" s="272"/>
      <c r="OOO25" s="272"/>
      <c r="OOP25" s="272"/>
      <c r="OOQ25" s="272"/>
      <c r="OOR25" s="272"/>
      <c r="OOS25" s="272"/>
      <c r="OOT25" s="272"/>
      <c r="OOU25" s="272"/>
      <c r="OOV25" s="272"/>
      <c r="OOW25" s="272"/>
      <c r="OOX25" s="272"/>
      <c r="OOY25" s="272"/>
      <c r="OOZ25" s="272"/>
      <c r="OPA25" s="272"/>
      <c r="OPB25" s="272"/>
      <c r="OPC25" s="272"/>
      <c r="OPD25" s="272"/>
      <c r="OPE25" s="272"/>
      <c r="OPF25" s="272"/>
      <c r="OPG25" s="272"/>
      <c r="OPH25" s="272"/>
      <c r="OPI25" s="272"/>
      <c r="OPJ25" s="272"/>
      <c r="OPK25" s="272"/>
      <c r="OPL25" s="272"/>
      <c r="OPM25" s="272"/>
      <c r="OPN25" s="272"/>
      <c r="OPO25" s="272"/>
      <c r="OPP25" s="272"/>
      <c r="OPQ25" s="272"/>
      <c r="OPR25" s="272"/>
      <c r="OPS25" s="272"/>
      <c r="OPT25" s="272"/>
      <c r="OPU25" s="272"/>
      <c r="OPV25" s="272"/>
      <c r="OPW25" s="272"/>
      <c r="OPX25" s="272"/>
      <c r="OPY25" s="272"/>
      <c r="OPZ25" s="272"/>
      <c r="OQA25" s="272"/>
      <c r="OQB25" s="272"/>
      <c r="OQC25" s="272"/>
      <c r="OQD25" s="272"/>
      <c r="OQE25" s="272"/>
      <c r="OQF25" s="272"/>
      <c r="OQG25" s="272"/>
      <c r="OQH25" s="272"/>
      <c r="OQI25" s="272"/>
      <c r="OQJ25" s="272"/>
      <c r="OQK25" s="272"/>
      <c r="OQL25" s="272"/>
      <c r="OQM25" s="272"/>
      <c r="OQN25" s="272"/>
      <c r="OQO25" s="272"/>
      <c r="OQP25" s="272"/>
      <c r="OQQ25" s="272"/>
      <c r="OQR25" s="272"/>
      <c r="OQS25" s="272"/>
      <c r="OQT25" s="272"/>
      <c r="OQU25" s="272"/>
      <c r="OQV25" s="272"/>
      <c r="OQW25" s="272"/>
      <c r="OQX25" s="272"/>
      <c r="OQY25" s="272"/>
      <c r="OQZ25" s="272"/>
      <c r="ORA25" s="272"/>
      <c r="ORB25" s="272"/>
      <c r="ORC25" s="272"/>
      <c r="ORD25" s="272"/>
      <c r="ORE25" s="272"/>
      <c r="ORF25" s="272"/>
      <c r="ORG25" s="272"/>
      <c r="ORH25" s="272"/>
      <c r="ORI25" s="272"/>
      <c r="ORJ25" s="272"/>
      <c r="ORK25" s="272"/>
      <c r="ORL25" s="272"/>
      <c r="ORM25" s="272"/>
      <c r="ORN25" s="272"/>
      <c r="ORO25" s="272"/>
      <c r="ORP25" s="272"/>
      <c r="ORQ25" s="272"/>
      <c r="ORR25" s="272"/>
      <c r="ORS25" s="272"/>
      <c r="ORT25" s="272"/>
      <c r="ORU25" s="272"/>
      <c r="ORV25" s="272"/>
      <c r="ORW25" s="272"/>
      <c r="ORX25" s="272"/>
      <c r="ORY25" s="272"/>
      <c r="ORZ25" s="272"/>
      <c r="OSA25" s="272"/>
      <c r="OSB25" s="272"/>
      <c r="OSC25" s="272"/>
      <c r="OSD25" s="272"/>
      <c r="OSE25" s="272"/>
      <c r="OSF25" s="272"/>
      <c r="OSG25" s="272"/>
      <c r="OSH25" s="272"/>
      <c r="OSI25" s="272"/>
      <c r="OSJ25" s="272"/>
      <c r="OSK25" s="272"/>
      <c r="OSL25" s="272"/>
      <c r="OSM25" s="272"/>
      <c r="OSN25" s="272"/>
      <c r="OSO25" s="272"/>
      <c r="OSP25" s="272"/>
      <c r="OSQ25" s="272"/>
      <c r="OSR25" s="272"/>
      <c r="OSS25" s="272"/>
      <c r="OST25" s="272"/>
      <c r="OSU25" s="272"/>
      <c r="OSV25" s="272"/>
      <c r="OSW25" s="272"/>
      <c r="OSX25" s="272"/>
      <c r="OSY25" s="272"/>
      <c r="OSZ25" s="272"/>
      <c r="OTA25" s="272"/>
      <c r="OTB25" s="272"/>
      <c r="OTC25" s="272"/>
      <c r="OTD25" s="272"/>
      <c r="OTE25" s="272"/>
      <c r="OTF25" s="272"/>
      <c r="OTG25" s="272"/>
      <c r="OTH25" s="272"/>
      <c r="OTI25" s="272"/>
      <c r="OTJ25" s="272"/>
      <c r="OTK25" s="272"/>
      <c r="OTL25" s="272"/>
      <c r="OTM25" s="272"/>
      <c r="OTN25" s="272"/>
      <c r="OTO25" s="272"/>
      <c r="OTP25" s="272"/>
      <c r="OTQ25" s="272"/>
      <c r="OTR25" s="272"/>
      <c r="OTS25" s="272"/>
      <c r="OTT25" s="272"/>
      <c r="OTU25" s="272"/>
      <c r="OTV25" s="272"/>
      <c r="OTW25" s="272"/>
      <c r="OTX25" s="272"/>
      <c r="OTY25" s="272"/>
      <c r="OTZ25" s="272"/>
      <c r="OUA25" s="272"/>
      <c r="OUB25" s="272"/>
      <c r="OUC25" s="272"/>
      <c r="OUD25" s="272"/>
      <c r="OUE25" s="272"/>
      <c r="OUF25" s="272"/>
      <c r="OUG25" s="272"/>
      <c r="OUH25" s="272"/>
      <c r="OUI25" s="272"/>
      <c r="OUJ25" s="272"/>
      <c r="OUK25" s="272"/>
      <c r="OUL25" s="272"/>
      <c r="OUM25" s="272"/>
      <c r="OUN25" s="272"/>
      <c r="OUO25" s="272"/>
      <c r="OUP25" s="272"/>
      <c r="OUQ25" s="272"/>
      <c r="OUR25" s="272"/>
      <c r="OUS25" s="272"/>
      <c r="OUT25" s="272"/>
      <c r="OUU25" s="272"/>
      <c r="OUV25" s="272"/>
      <c r="OUW25" s="272"/>
      <c r="OUX25" s="272"/>
      <c r="OUY25" s="272"/>
      <c r="OUZ25" s="272"/>
      <c r="OVA25" s="272"/>
      <c r="OVB25" s="272"/>
      <c r="OVC25" s="272"/>
      <c r="OVD25" s="272"/>
      <c r="OVE25" s="272"/>
      <c r="OVF25" s="272"/>
      <c r="OVG25" s="272"/>
      <c r="OVH25" s="272"/>
      <c r="OVI25" s="272"/>
      <c r="OVJ25" s="272"/>
      <c r="OVK25" s="272"/>
      <c r="OVL25" s="272"/>
      <c r="OVM25" s="272"/>
      <c r="OVN25" s="272"/>
      <c r="OVO25" s="272"/>
      <c r="OVP25" s="272"/>
      <c r="OVQ25" s="272"/>
      <c r="OVR25" s="272"/>
      <c r="OVS25" s="272"/>
      <c r="OVT25" s="272"/>
      <c r="OVU25" s="272"/>
      <c r="OVV25" s="272"/>
      <c r="OVW25" s="272"/>
      <c r="OVX25" s="272"/>
      <c r="OVY25" s="272"/>
      <c r="OVZ25" s="272"/>
      <c r="OWA25" s="272"/>
      <c r="OWB25" s="272"/>
      <c r="OWC25" s="272"/>
      <c r="OWD25" s="272"/>
      <c r="OWE25" s="272"/>
      <c r="OWF25" s="272"/>
      <c r="OWG25" s="272"/>
      <c r="OWH25" s="272"/>
      <c r="OWI25" s="272"/>
      <c r="OWJ25" s="272"/>
      <c r="OWK25" s="272"/>
      <c r="OWL25" s="272"/>
      <c r="OWM25" s="272"/>
      <c r="OWN25" s="272"/>
      <c r="OWO25" s="272"/>
      <c r="OWP25" s="272"/>
      <c r="OWQ25" s="272"/>
      <c r="OWR25" s="272"/>
      <c r="OWS25" s="272"/>
      <c r="OWT25" s="272"/>
      <c r="OWU25" s="272"/>
      <c r="OWV25" s="272"/>
      <c r="OWW25" s="272"/>
      <c r="OWX25" s="272"/>
      <c r="OWY25" s="272"/>
      <c r="OWZ25" s="272"/>
      <c r="OXA25" s="272"/>
      <c r="OXB25" s="272"/>
      <c r="OXC25" s="272"/>
      <c r="OXD25" s="272"/>
      <c r="OXE25" s="272"/>
      <c r="OXF25" s="272"/>
      <c r="OXG25" s="272"/>
      <c r="OXH25" s="272"/>
      <c r="OXI25" s="272"/>
      <c r="OXJ25" s="272"/>
      <c r="OXK25" s="272"/>
      <c r="OXL25" s="272"/>
      <c r="OXM25" s="272"/>
      <c r="OXN25" s="272"/>
      <c r="OXO25" s="272"/>
      <c r="OXP25" s="272"/>
      <c r="OXQ25" s="272"/>
      <c r="OXR25" s="272"/>
      <c r="OXS25" s="272"/>
      <c r="OXT25" s="272"/>
      <c r="OXU25" s="272"/>
      <c r="OXV25" s="272"/>
      <c r="OXW25" s="272"/>
      <c r="OXX25" s="272"/>
      <c r="OXY25" s="272"/>
      <c r="OXZ25" s="272"/>
      <c r="OYA25" s="272"/>
      <c r="OYB25" s="272"/>
      <c r="OYC25" s="272"/>
      <c r="OYD25" s="272"/>
      <c r="OYE25" s="272"/>
      <c r="OYF25" s="272"/>
      <c r="OYG25" s="272"/>
      <c r="OYH25" s="272"/>
      <c r="OYI25" s="272"/>
      <c r="OYJ25" s="272"/>
      <c r="OYK25" s="272"/>
      <c r="OYL25" s="272"/>
      <c r="OYM25" s="272"/>
      <c r="OYN25" s="272"/>
      <c r="OYO25" s="272"/>
      <c r="OYP25" s="272"/>
      <c r="OYQ25" s="272"/>
      <c r="OYR25" s="272"/>
      <c r="OYS25" s="272"/>
      <c r="OYT25" s="272"/>
      <c r="OYU25" s="272"/>
      <c r="OYV25" s="272"/>
      <c r="OYW25" s="272"/>
      <c r="OYX25" s="272"/>
      <c r="OYY25" s="272"/>
      <c r="OYZ25" s="272"/>
      <c r="OZA25" s="272"/>
      <c r="OZB25" s="272"/>
      <c r="OZC25" s="272"/>
      <c r="OZD25" s="272"/>
      <c r="OZE25" s="272"/>
      <c r="OZF25" s="272"/>
      <c r="OZG25" s="272"/>
      <c r="OZH25" s="272"/>
      <c r="OZI25" s="272"/>
      <c r="OZJ25" s="272"/>
      <c r="OZK25" s="272"/>
      <c r="OZL25" s="272"/>
      <c r="OZM25" s="272"/>
      <c r="OZN25" s="272"/>
      <c r="OZO25" s="272"/>
      <c r="OZP25" s="272"/>
      <c r="OZQ25" s="272"/>
      <c r="OZR25" s="272"/>
      <c r="OZS25" s="272"/>
      <c r="OZT25" s="272"/>
      <c r="OZU25" s="272"/>
      <c r="OZV25" s="272"/>
      <c r="OZW25" s="272"/>
      <c r="OZX25" s="272"/>
      <c r="OZY25" s="272"/>
      <c r="OZZ25" s="272"/>
      <c r="PAA25" s="272"/>
      <c r="PAB25" s="272"/>
      <c r="PAC25" s="272"/>
      <c r="PAD25" s="272"/>
      <c r="PAE25" s="272"/>
      <c r="PAF25" s="272"/>
      <c r="PAG25" s="272"/>
      <c r="PAH25" s="272"/>
      <c r="PAI25" s="272"/>
      <c r="PAJ25" s="272"/>
      <c r="PAK25" s="272"/>
      <c r="PAL25" s="272"/>
      <c r="PAM25" s="272"/>
      <c r="PAN25" s="272"/>
      <c r="PAO25" s="272"/>
      <c r="PAP25" s="272"/>
      <c r="PAQ25" s="272"/>
      <c r="PAR25" s="272"/>
      <c r="PAS25" s="272"/>
      <c r="PAT25" s="272"/>
      <c r="PAU25" s="272"/>
      <c r="PAV25" s="272"/>
      <c r="PAW25" s="272"/>
      <c r="PAX25" s="272"/>
      <c r="PAY25" s="272"/>
      <c r="PAZ25" s="272"/>
      <c r="PBA25" s="272"/>
      <c r="PBB25" s="272"/>
      <c r="PBC25" s="272"/>
      <c r="PBD25" s="272"/>
      <c r="PBE25" s="272"/>
      <c r="PBF25" s="272"/>
      <c r="PBG25" s="272"/>
      <c r="PBH25" s="272"/>
      <c r="PBI25" s="272"/>
      <c r="PBJ25" s="272"/>
      <c r="PBK25" s="272"/>
      <c r="PBL25" s="272"/>
      <c r="PBM25" s="272"/>
      <c r="PBN25" s="272"/>
      <c r="PBO25" s="272"/>
      <c r="PBP25" s="272"/>
      <c r="PBQ25" s="272"/>
      <c r="PBR25" s="272"/>
      <c r="PBS25" s="272"/>
      <c r="PBT25" s="272"/>
      <c r="PBU25" s="272"/>
      <c r="PBV25" s="272"/>
      <c r="PBW25" s="272"/>
      <c r="PBX25" s="272"/>
      <c r="PBY25" s="272"/>
      <c r="PBZ25" s="272"/>
      <c r="PCA25" s="272"/>
      <c r="PCB25" s="272"/>
      <c r="PCC25" s="272"/>
      <c r="PCD25" s="272"/>
      <c r="PCE25" s="272"/>
      <c r="PCF25" s="272"/>
      <c r="PCG25" s="272"/>
      <c r="PCH25" s="272"/>
      <c r="PCI25" s="272"/>
      <c r="PCJ25" s="272"/>
      <c r="PCK25" s="272"/>
      <c r="PCL25" s="272"/>
      <c r="PCM25" s="272"/>
      <c r="PCN25" s="272"/>
      <c r="PCO25" s="272"/>
      <c r="PCP25" s="272"/>
      <c r="PCQ25" s="272"/>
      <c r="PCR25" s="272"/>
      <c r="PCS25" s="272"/>
      <c r="PCT25" s="272"/>
      <c r="PCU25" s="272"/>
      <c r="PCV25" s="272"/>
      <c r="PCW25" s="272"/>
      <c r="PCX25" s="272"/>
      <c r="PCY25" s="272"/>
      <c r="PCZ25" s="272"/>
      <c r="PDA25" s="272"/>
      <c r="PDB25" s="272"/>
      <c r="PDC25" s="272"/>
      <c r="PDD25" s="272"/>
      <c r="PDE25" s="272"/>
      <c r="PDF25" s="272"/>
      <c r="PDG25" s="272"/>
      <c r="PDH25" s="272"/>
      <c r="PDI25" s="272"/>
      <c r="PDJ25" s="272"/>
      <c r="PDK25" s="272"/>
      <c r="PDL25" s="272"/>
      <c r="PDM25" s="272"/>
      <c r="PDN25" s="272"/>
      <c r="PDO25" s="272"/>
      <c r="PDP25" s="272"/>
      <c r="PDQ25" s="272"/>
      <c r="PDR25" s="272"/>
      <c r="PDS25" s="272"/>
      <c r="PDT25" s="272"/>
      <c r="PDU25" s="272"/>
      <c r="PDV25" s="272"/>
      <c r="PDW25" s="272"/>
      <c r="PDX25" s="272"/>
      <c r="PDY25" s="272"/>
      <c r="PDZ25" s="272"/>
      <c r="PEA25" s="272"/>
      <c r="PEB25" s="272"/>
      <c r="PEC25" s="272"/>
      <c r="PED25" s="272"/>
      <c r="PEE25" s="272"/>
      <c r="PEF25" s="272"/>
      <c r="PEG25" s="272"/>
      <c r="PEH25" s="272"/>
      <c r="PEI25" s="272"/>
      <c r="PEJ25" s="272"/>
      <c r="PEK25" s="272"/>
      <c r="PEL25" s="272"/>
      <c r="PEM25" s="272"/>
      <c r="PEN25" s="272"/>
      <c r="PEO25" s="272"/>
      <c r="PEP25" s="272"/>
      <c r="PEQ25" s="272"/>
      <c r="PER25" s="272"/>
      <c r="PES25" s="272"/>
      <c r="PET25" s="272"/>
      <c r="PEU25" s="272"/>
      <c r="PEV25" s="272"/>
      <c r="PEW25" s="272"/>
      <c r="PEX25" s="272"/>
      <c r="PEY25" s="272"/>
      <c r="PEZ25" s="272"/>
      <c r="PFA25" s="272"/>
      <c r="PFB25" s="272"/>
      <c r="PFC25" s="272"/>
      <c r="PFD25" s="272"/>
      <c r="PFE25" s="272"/>
      <c r="PFF25" s="272"/>
      <c r="PFG25" s="272"/>
      <c r="PFH25" s="272"/>
      <c r="PFI25" s="272"/>
      <c r="PFJ25" s="272"/>
      <c r="PFK25" s="272"/>
      <c r="PFL25" s="272"/>
      <c r="PFM25" s="272"/>
      <c r="PFN25" s="272"/>
      <c r="PFO25" s="272"/>
      <c r="PFP25" s="272"/>
      <c r="PFQ25" s="272"/>
      <c r="PFR25" s="272"/>
      <c r="PFS25" s="272"/>
      <c r="PFT25" s="272"/>
      <c r="PFU25" s="272"/>
      <c r="PFV25" s="272"/>
      <c r="PFW25" s="272"/>
      <c r="PFX25" s="272"/>
      <c r="PFY25" s="272"/>
      <c r="PFZ25" s="272"/>
      <c r="PGA25" s="272"/>
      <c r="PGB25" s="272"/>
      <c r="PGC25" s="272"/>
      <c r="PGD25" s="272"/>
      <c r="PGE25" s="272"/>
      <c r="PGF25" s="272"/>
      <c r="PGG25" s="272"/>
      <c r="PGH25" s="272"/>
      <c r="PGI25" s="272"/>
      <c r="PGJ25" s="272"/>
      <c r="PGK25" s="272"/>
      <c r="PGL25" s="272"/>
      <c r="PGM25" s="272"/>
      <c r="PGN25" s="272"/>
      <c r="PGO25" s="272"/>
      <c r="PGP25" s="272"/>
      <c r="PGQ25" s="272"/>
      <c r="PGR25" s="272"/>
      <c r="PGS25" s="272"/>
      <c r="PGT25" s="272"/>
      <c r="PGU25" s="272"/>
      <c r="PGV25" s="272"/>
      <c r="PGW25" s="272"/>
      <c r="PGX25" s="272"/>
      <c r="PGY25" s="272"/>
      <c r="PGZ25" s="272"/>
      <c r="PHA25" s="272"/>
      <c r="PHB25" s="272"/>
      <c r="PHC25" s="272"/>
      <c r="PHD25" s="272"/>
      <c r="PHE25" s="272"/>
      <c r="PHF25" s="272"/>
      <c r="PHG25" s="272"/>
      <c r="PHH25" s="272"/>
      <c r="PHI25" s="272"/>
      <c r="PHJ25" s="272"/>
      <c r="PHK25" s="272"/>
      <c r="PHL25" s="272"/>
      <c r="PHM25" s="272"/>
      <c r="PHN25" s="272"/>
      <c r="PHO25" s="272"/>
      <c r="PHP25" s="272"/>
      <c r="PHQ25" s="272"/>
      <c r="PHR25" s="272"/>
      <c r="PHS25" s="272"/>
      <c r="PHT25" s="272"/>
      <c r="PHU25" s="272"/>
      <c r="PHV25" s="272"/>
      <c r="PHW25" s="272"/>
      <c r="PHX25" s="272"/>
      <c r="PHY25" s="272"/>
      <c r="PHZ25" s="272"/>
      <c r="PIA25" s="272"/>
      <c r="PIB25" s="272"/>
      <c r="PIC25" s="272"/>
      <c r="PID25" s="272"/>
      <c r="PIE25" s="272"/>
      <c r="PIF25" s="272"/>
      <c r="PIG25" s="272"/>
      <c r="PIH25" s="272"/>
      <c r="PII25" s="272"/>
      <c r="PIJ25" s="272"/>
      <c r="PIK25" s="272"/>
      <c r="PIL25" s="272"/>
      <c r="PIM25" s="272"/>
      <c r="PIN25" s="272"/>
      <c r="PIO25" s="272"/>
      <c r="PIP25" s="272"/>
      <c r="PIQ25" s="272"/>
      <c r="PIR25" s="272"/>
      <c r="PIS25" s="272"/>
      <c r="PIT25" s="272"/>
      <c r="PIU25" s="272"/>
      <c r="PIV25" s="272"/>
      <c r="PIW25" s="272"/>
      <c r="PIX25" s="272"/>
      <c r="PIY25" s="272"/>
      <c r="PIZ25" s="272"/>
      <c r="PJA25" s="272"/>
      <c r="PJB25" s="272"/>
      <c r="PJC25" s="272"/>
      <c r="PJD25" s="272"/>
      <c r="PJE25" s="272"/>
      <c r="PJF25" s="272"/>
      <c r="PJG25" s="272"/>
      <c r="PJH25" s="272"/>
      <c r="PJI25" s="272"/>
      <c r="PJJ25" s="272"/>
      <c r="PJK25" s="272"/>
      <c r="PJL25" s="272"/>
      <c r="PJM25" s="272"/>
      <c r="PJN25" s="272"/>
      <c r="PJO25" s="272"/>
      <c r="PJP25" s="272"/>
      <c r="PJQ25" s="272"/>
      <c r="PJR25" s="272"/>
      <c r="PJS25" s="272"/>
      <c r="PJT25" s="272"/>
      <c r="PJU25" s="272"/>
      <c r="PJV25" s="272"/>
      <c r="PJW25" s="272"/>
      <c r="PJX25" s="272"/>
      <c r="PJY25" s="272"/>
      <c r="PJZ25" s="272"/>
      <c r="PKA25" s="272"/>
      <c r="PKB25" s="272"/>
      <c r="PKC25" s="272"/>
      <c r="PKD25" s="272"/>
      <c r="PKE25" s="272"/>
      <c r="PKF25" s="272"/>
      <c r="PKG25" s="272"/>
      <c r="PKH25" s="272"/>
      <c r="PKI25" s="272"/>
      <c r="PKJ25" s="272"/>
      <c r="PKK25" s="272"/>
      <c r="PKL25" s="272"/>
      <c r="PKM25" s="272"/>
      <c r="PKN25" s="272"/>
      <c r="PKO25" s="272"/>
      <c r="PKP25" s="272"/>
      <c r="PKQ25" s="272"/>
      <c r="PKR25" s="272"/>
      <c r="PKS25" s="272"/>
      <c r="PKT25" s="272"/>
      <c r="PKU25" s="272"/>
      <c r="PKV25" s="272"/>
      <c r="PKW25" s="272"/>
      <c r="PKX25" s="272"/>
      <c r="PKY25" s="272"/>
      <c r="PKZ25" s="272"/>
      <c r="PLA25" s="272"/>
      <c r="PLB25" s="272"/>
      <c r="PLC25" s="272"/>
      <c r="PLD25" s="272"/>
      <c r="PLE25" s="272"/>
      <c r="PLF25" s="272"/>
      <c r="PLG25" s="272"/>
      <c r="PLH25" s="272"/>
      <c r="PLI25" s="272"/>
      <c r="PLJ25" s="272"/>
      <c r="PLK25" s="272"/>
      <c r="PLL25" s="272"/>
      <c r="PLM25" s="272"/>
      <c r="PLN25" s="272"/>
      <c r="PLO25" s="272"/>
      <c r="PLP25" s="272"/>
      <c r="PLQ25" s="272"/>
      <c r="PLR25" s="272"/>
      <c r="PLS25" s="272"/>
      <c r="PLT25" s="272"/>
      <c r="PLU25" s="272"/>
      <c r="PLV25" s="272"/>
      <c r="PLW25" s="272"/>
      <c r="PLX25" s="272"/>
      <c r="PLY25" s="272"/>
      <c r="PLZ25" s="272"/>
      <c r="PMA25" s="272"/>
      <c r="PMB25" s="272"/>
      <c r="PMC25" s="272"/>
      <c r="PMD25" s="272"/>
      <c r="PME25" s="272"/>
      <c r="PMF25" s="272"/>
      <c r="PMG25" s="272"/>
      <c r="PMH25" s="272"/>
      <c r="PMI25" s="272"/>
      <c r="PMJ25" s="272"/>
      <c r="PMK25" s="272"/>
      <c r="PML25" s="272"/>
      <c r="PMM25" s="272"/>
      <c r="PMN25" s="272"/>
      <c r="PMO25" s="272"/>
      <c r="PMP25" s="272"/>
      <c r="PMQ25" s="272"/>
      <c r="PMR25" s="272"/>
      <c r="PMS25" s="272"/>
      <c r="PMT25" s="272"/>
      <c r="PMU25" s="272"/>
      <c r="PMV25" s="272"/>
      <c r="PMW25" s="272"/>
      <c r="PMX25" s="272"/>
      <c r="PMY25" s="272"/>
      <c r="PMZ25" s="272"/>
      <c r="PNA25" s="272"/>
      <c r="PNB25" s="272"/>
      <c r="PNC25" s="272"/>
      <c r="PND25" s="272"/>
      <c r="PNE25" s="272"/>
      <c r="PNF25" s="272"/>
      <c r="PNG25" s="272"/>
      <c r="PNH25" s="272"/>
      <c r="PNI25" s="272"/>
      <c r="PNJ25" s="272"/>
      <c r="PNK25" s="272"/>
      <c r="PNL25" s="272"/>
      <c r="PNM25" s="272"/>
      <c r="PNN25" s="272"/>
      <c r="PNO25" s="272"/>
      <c r="PNP25" s="272"/>
      <c r="PNQ25" s="272"/>
      <c r="PNR25" s="272"/>
      <c r="PNS25" s="272"/>
      <c r="PNT25" s="272"/>
      <c r="PNU25" s="272"/>
      <c r="PNV25" s="272"/>
      <c r="PNW25" s="272"/>
      <c r="PNX25" s="272"/>
      <c r="PNY25" s="272"/>
      <c r="PNZ25" s="272"/>
      <c r="POA25" s="272"/>
      <c r="POB25" s="272"/>
      <c r="POC25" s="272"/>
      <c r="POD25" s="272"/>
      <c r="POE25" s="272"/>
      <c r="POF25" s="272"/>
      <c r="POG25" s="272"/>
      <c r="POH25" s="272"/>
      <c r="POI25" s="272"/>
      <c r="POJ25" s="272"/>
      <c r="POK25" s="272"/>
      <c r="POL25" s="272"/>
      <c r="POM25" s="272"/>
      <c r="PON25" s="272"/>
      <c r="POO25" s="272"/>
      <c r="POP25" s="272"/>
      <c r="POQ25" s="272"/>
      <c r="POR25" s="272"/>
      <c r="POS25" s="272"/>
      <c r="POT25" s="272"/>
      <c r="POU25" s="272"/>
      <c r="POV25" s="272"/>
      <c r="POW25" s="272"/>
      <c r="POX25" s="272"/>
      <c r="POY25" s="272"/>
      <c r="POZ25" s="272"/>
      <c r="PPA25" s="272"/>
      <c r="PPB25" s="272"/>
      <c r="PPC25" s="272"/>
      <c r="PPD25" s="272"/>
      <c r="PPE25" s="272"/>
      <c r="PPF25" s="272"/>
      <c r="PPG25" s="272"/>
      <c r="PPH25" s="272"/>
      <c r="PPI25" s="272"/>
      <c r="PPJ25" s="272"/>
      <c r="PPK25" s="272"/>
      <c r="PPL25" s="272"/>
      <c r="PPM25" s="272"/>
      <c r="PPN25" s="272"/>
      <c r="PPO25" s="272"/>
      <c r="PPP25" s="272"/>
      <c r="PPQ25" s="272"/>
      <c r="PPR25" s="272"/>
      <c r="PPS25" s="272"/>
      <c r="PPT25" s="272"/>
      <c r="PPU25" s="272"/>
      <c r="PPV25" s="272"/>
      <c r="PPW25" s="272"/>
      <c r="PPX25" s="272"/>
      <c r="PPY25" s="272"/>
      <c r="PPZ25" s="272"/>
      <c r="PQA25" s="272"/>
      <c r="PQB25" s="272"/>
      <c r="PQC25" s="272"/>
      <c r="PQD25" s="272"/>
      <c r="PQE25" s="272"/>
      <c r="PQF25" s="272"/>
      <c r="PQG25" s="272"/>
      <c r="PQH25" s="272"/>
      <c r="PQI25" s="272"/>
      <c r="PQJ25" s="272"/>
      <c r="PQK25" s="272"/>
      <c r="PQL25" s="272"/>
      <c r="PQM25" s="272"/>
      <c r="PQN25" s="272"/>
      <c r="PQO25" s="272"/>
      <c r="PQP25" s="272"/>
      <c r="PQQ25" s="272"/>
      <c r="PQR25" s="272"/>
      <c r="PQS25" s="272"/>
      <c r="PQT25" s="272"/>
      <c r="PQU25" s="272"/>
      <c r="PQV25" s="272"/>
      <c r="PQW25" s="272"/>
      <c r="PQX25" s="272"/>
      <c r="PQY25" s="272"/>
      <c r="PQZ25" s="272"/>
      <c r="PRA25" s="272"/>
      <c r="PRB25" s="272"/>
      <c r="PRC25" s="272"/>
      <c r="PRD25" s="272"/>
      <c r="PRE25" s="272"/>
      <c r="PRF25" s="272"/>
      <c r="PRG25" s="272"/>
      <c r="PRH25" s="272"/>
      <c r="PRI25" s="272"/>
      <c r="PRJ25" s="272"/>
      <c r="PRK25" s="272"/>
      <c r="PRL25" s="272"/>
      <c r="PRM25" s="272"/>
      <c r="PRN25" s="272"/>
      <c r="PRO25" s="272"/>
      <c r="PRP25" s="272"/>
      <c r="PRQ25" s="272"/>
      <c r="PRR25" s="272"/>
      <c r="PRS25" s="272"/>
      <c r="PRT25" s="272"/>
      <c r="PRU25" s="272"/>
      <c r="PRV25" s="272"/>
      <c r="PRW25" s="272"/>
      <c r="PRX25" s="272"/>
      <c r="PRY25" s="272"/>
      <c r="PRZ25" s="272"/>
      <c r="PSA25" s="272"/>
      <c r="PSB25" s="272"/>
      <c r="PSC25" s="272"/>
      <c r="PSD25" s="272"/>
      <c r="PSE25" s="272"/>
      <c r="PSF25" s="272"/>
      <c r="PSG25" s="272"/>
      <c r="PSH25" s="272"/>
      <c r="PSI25" s="272"/>
      <c r="PSJ25" s="272"/>
      <c r="PSK25" s="272"/>
      <c r="PSL25" s="272"/>
      <c r="PSM25" s="272"/>
      <c r="PSN25" s="272"/>
      <c r="PSO25" s="272"/>
      <c r="PSP25" s="272"/>
      <c r="PSQ25" s="272"/>
      <c r="PSR25" s="272"/>
      <c r="PSS25" s="272"/>
      <c r="PST25" s="272"/>
      <c r="PSU25" s="272"/>
      <c r="PSV25" s="272"/>
      <c r="PSW25" s="272"/>
      <c r="PSX25" s="272"/>
      <c r="PSY25" s="272"/>
      <c r="PSZ25" s="272"/>
      <c r="PTA25" s="272"/>
      <c r="PTB25" s="272"/>
      <c r="PTC25" s="272"/>
      <c r="PTD25" s="272"/>
      <c r="PTE25" s="272"/>
      <c r="PTF25" s="272"/>
      <c r="PTG25" s="272"/>
      <c r="PTH25" s="272"/>
      <c r="PTI25" s="272"/>
      <c r="PTJ25" s="272"/>
      <c r="PTK25" s="272"/>
      <c r="PTL25" s="272"/>
      <c r="PTM25" s="272"/>
      <c r="PTN25" s="272"/>
      <c r="PTO25" s="272"/>
      <c r="PTP25" s="272"/>
      <c r="PTQ25" s="272"/>
      <c r="PTR25" s="272"/>
      <c r="PTS25" s="272"/>
      <c r="PTT25" s="272"/>
      <c r="PTU25" s="272"/>
      <c r="PTV25" s="272"/>
      <c r="PTW25" s="272"/>
      <c r="PTX25" s="272"/>
      <c r="PTY25" s="272"/>
      <c r="PTZ25" s="272"/>
      <c r="PUA25" s="272"/>
      <c r="PUB25" s="272"/>
      <c r="PUC25" s="272"/>
      <c r="PUD25" s="272"/>
      <c r="PUE25" s="272"/>
      <c r="PUF25" s="272"/>
      <c r="PUG25" s="272"/>
      <c r="PUH25" s="272"/>
      <c r="PUI25" s="272"/>
      <c r="PUJ25" s="272"/>
      <c r="PUK25" s="272"/>
      <c r="PUL25" s="272"/>
      <c r="PUM25" s="272"/>
      <c r="PUN25" s="272"/>
      <c r="PUO25" s="272"/>
      <c r="PUP25" s="272"/>
      <c r="PUQ25" s="272"/>
      <c r="PUR25" s="272"/>
      <c r="PUS25" s="272"/>
      <c r="PUT25" s="272"/>
      <c r="PUU25" s="272"/>
      <c r="PUV25" s="272"/>
      <c r="PUW25" s="272"/>
      <c r="PUX25" s="272"/>
      <c r="PUY25" s="272"/>
      <c r="PUZ25" s="272"/>
      <c r="PVA25" s="272"/>
      <c r="PVB25" s="272"/>
      <c r="PVC25" s="272"/>
      <c r="PVD25" s="272"/>
      <c r="PVE25" s="272"/>
      <c r="PVF25" s="272"/>
      <c r="PVG25" s="272"/>
      <c r="PVH25" s="272"/>
      <c r="PVI25" s="272"/>
      <c r="PVJ25" s="272"/>
      <c r="PVK25" s="272"/>
      <c r="PVL25" s="272"/>
      <c r="PVM25" s="272"/>
      <c r="PVN25" s="272"/>
      <c r="PVO25" s="272"/>
      <c r="PVP25" s="272"/>
      <c r="PVQ25" s="272"/>
      <c r="PVR25" s="272"/>
      <c r="PVS25" s="272"/>
      <c r="PVT25" s="272"/>
      <c r="PVU25" s="272"/>
      <c r="PVV25" s="272"/>
      <c r="PVW25" s="272"/>
      <c r="PVX25" s="272"/>
      <c r="PVY25" s="272"/>
      <c r="PVZ25" s="272"/>
      <c r="PWA25" s="272"/>
      <c r="PWB25" s="272"/>
      <c r="PWC25" s="272"/>
      <c r="PWD25" s="272"/>
      <c r="PWE25" s="272"/>
      <c r="PWF25" s="272"/>
      <c r="PWG25" s="272"/>
      <c r="PWH25" s="272"/>
      <c r="PWI25" s="272"/>
      <c r="PWJ25" s="272"/>
      <c r="PWK25" s="272"/>
      <c r="PWL25" s="272"/>
      <c r="PWM25" s="272"/>
      <c r="PWN25" s="272"/>
      <c r="PWO25" s="272"/>
      <c r="PWP25" s="272"/>
      <c r="PWQ25" s="272"/>
      <c r="PWR25" s="272"/>
      <c r="PWS25" s="272"/>
      <c r="PWT25" s="272"/>
      <c r="PWU25" s="272"/>
      <c r="PWV25" s="272"/>
      <c r="PWW25" s="272"/>
      <c r="PWX25" s="272"/>
      <c r="PWY25" s="272"/>
      <c r="PWZ25" s="272"/>
      <c r="PXA25" s="272"/>
      <c r="PXB25" s="272"/>
      <c r="PXC25" s="272"/>
      <c r="PXD25" s="272"/>
      <c r="PXE25" s="272"/>
      <c r="PXF25" s="272"/>
      <c r="PXG25" s="272"/>
      <c r="PXH25" s="272"/>
      <c r="PXI25" s="272"/>
      <c r="PXJ25" s="272"/>
      <c r="PXK25" s="272"/>
      <c r="PXL25" s="272"/>
      <c r="PXM25" s="272"/>
      <c r="PXN25" s="272"/>
      <c r="PXO25" s="272"/>
      <c r="PXP25" s="272"/>
      <c r="PXQ25" s="272"/>
      <c r="PXR25" s="272"/>
      <c r="PXS25" s="272"/>
      <c r="PXT25" s="272"/>
      <c r="PXU25" s="272"/>
      <c r="PXV25" s="272"/>
      <c r="PXW25" s="272"/>
      <c r="PXX25" s="272"/>
      <c r="PXY25" s="272"/>
      <c r="PXZ25" s="272"/>
      <c r="PYA25" s="272"/>
      <c r="PYB25" s="272"/>
      <c r="PYC25" s="272"/>
      <c r="PYD25" s="272"/>
      <c r="PYE25" s="272"/>
      <c r="PYF25" s="272"/>
      <c r="PYG25" s="272"/>
      <c r="PYH25" s="272"/>
      <c r="PYI25" s="272"/>
      <c r="PYJ25" s="272"/>
      <c r="PYK25" s="272"/>
      <c r="PYL25" s="272"/>
      <c r="PYM25" s="272"/>
      <c r="PYN25" s="272"/>
      <c r="PYO25" s="272"/>
      <c r="PYP25" s="272"/>
      <c r="PYQ25" s="272"/>
      <c r="PYR25" s="272"/>
      <c r="PYS25" s="272"/>
      <c r="PYT25" s="272"/>
      <c r="PYU25" s="272"/>
      <c r="PYV25" s="272"/>
      <c r="PYW25" s="272"/>
      <c r="PYX25" s="272"/>
      <c r="PYY25" s="272"/>
      <c r="PYZ25" s="272"/>
      <c r="PZA25" s="272"/>
      <c r="PZB25" s="272"/>
      <c r="PZC25" s="272"/>
      <c r="PZD25" s="272"/>
      <c r="PZE25" s="272"/>
      <c r="PZF25" s="272"/>
      <c r="PZG25" s="272"/>
      <c r="PZH25" s="272"/>
      <c r="PZI25" s="272"/>
      <c r="PZJ25" s="272"/>
      <c r="PZK25" s="272"/>
      <c r="PZL25" s="272"/>
      <c r="PZM25" s="272"/>
      <c r="PZN25" s="272"/>
      <c r="PZO25" s="272"/>
      <c r="PZP25" s="272"/>
      <c r="PZQ25" s="272"/>
      <c r="PZR25" s="272"/>
      <c r="PZS25" s="272"/>
      <c r="PZT25" s="272"/>
      <c r="PZU25" s="272"/>
      <c r="PZV25" s="272"/>
      <c r="PZW25" s="272"/>
      <c r="PZX25" s="272"/>
      <c r="PZY25" s="272"/>
      <c r="PZZ25" s="272"/>
      <c r="QAA25" s="272"/>
      <c r="QAB25" s="272"/>
      <c r="QAC25" s="272"/>
      <c r="QAD25" s="272"/>
      <c r="QAE25" s="272"/>
      <c r="QAF25" s="272"/>
      <c r="QAG25" s="272"/>
      <c r="QAH25" s="272"/>
      <c r="QAI25" s="272"/>
      <c r="QAJ25" s="272"/>
      <c r="QAK25" s="272"/>
      <c r="QAL25" s="272"/>
      <c r="QAM25" s="272"/>
      <c r="QAN25" s="272"/>
      <c r="QAO25" s="272"/>
      <c r="QAP25" s="272"/>
      <c r="QAQ25" s="272"/>
      <c r="QAR25" s="272"/>
      <c r="QAS25" s="272"/>
      <c r="QAT25" s="272"/>
      <c r="QAU25" s="272"/>
      <c r="QAV25" s="272"/>
      <c r="QAW25" s="272"/>
      <c r="QAX25" s="272"/>
      <c r="QAY25" s="272"/>
      <c r="QAZ25" s="272"/>
      <c r="QBA25" s="272"/>
      <c r="QBB25" s="272"/>
      <c r="QBC25" s="272"/>
      <c r="QBD25" s="272"/>
      <c r="QBE25" s="272"/>
      <c r="QBF25" s="272"/>
      <c r="QBG25" s="272"/>
      <c r="QBH25" s="272"/>
      <c r="QBI25" s="272"/>
      <c r="QBJ25" s="272"/>
      <c r="QBK25" s="272"/>
      <c r="QBL25" s="272"/>
      <c r="QBM25" s="272"/>
      <c r="QBN25" s="272"/>
      <c r="QBO25" s="272"/>
      <c r="QBP25" s="272"/>
      <c r="QBQ25" s="272"/>
      <c r="QBR25" s="272"/>
      <c r="QBS25" s="272"/>
      <c r="QBT25" s="272"/>
      <c r="QBU25" s="272"/>
      <c r="QBV25" s="272"/>
      <c r="QBW25" s="272"/>
      <c r="QBX25" s="272"/>
      <c r="QBY25" s="272"/>
      <c r="QBZ25" s="272"/>
      <c r="QCA25" s="272"/>
      <c r="QCB25" s="272"/>
      <c r="QCC25" s="272"/>
      <c r="QCD25" s="272"/>
      <c r="QCE25" s="272"/>
      <c r="QCF25" s="272"/>
      <c r="QCG25" s="272"/>
      <c r="QCH25" s="272"/>
      <c r="QCI25" s="272"/>
      <c r="QCJ25" s="272"/>
      <c r="QCK25" s="272"/>
      <c r="QCL25" s="272"/>
      <c r="QCM25" s="272"/>
      <c r="QCN25" s="272"/>
      <c r="QCO25" s="272"/>
      <c r="QCP25" s="272"/>
      <c r="QCQ25" s="272"/>
      <c r="QCR25" s="272"/>
      <c r="QCS25" s="272"/>
      <c r="QCT25" s="272"/>
      <c r="QCU25" s="272"/>
      <c r="QCV25" s="272"/>
      <c r="QCW25" s="272"/>
      <c r="QCX25" s="272"/>
      <c r="QCY25" s="272"/>
      <c r="QCZ25" s="272"/>
      <c r="QDA25" s="272"/>
      <c r="QDB25" s="272"/>
      <c r="QDC25" s="272"/>
      <c r="QDD25" s="272"/>
      <c r="QDE25" s="272"/>
      <c r="QDF25" s="272"/>
      <c r="QDG25" s="272"/>
      <c r="QDH25" s="272"/>
      <c r="QDI25" s="272"/>
      <c r="QDJ25" s="272"/>
      <c r="QDK25" s="272"/>
      <c r="QDL25" s="272"/>
      <c r="QDM25" s="272"/>
      <c r="QDN25" s="272"/>
      <c r="QDO25" s="272"/>
      <c r="QDP25" s="272"/>
      <c r="QDQ25" s="272"/>
      <c r="QDR25" s="272"/>
      <c r="QDS25" s="272"/>
      <c r="QDT25" s="272"/>
      <c r="QDU25" s="272"/>
      <c r="QDV25" s="272"/>
      <c r="QDW25" s="272"/>
      <c r="QDX25" s="272"/>
      <c r="QDY25" s="272"/>
      <c r="QDZ25" s="272"/>
      <c r="QEA25" s="272"/>
      <c r="QEB25" s="272"/>
      <c r="QEC25" s="272"/>
      <c r="QED25" s="272"/>
      <c r="QEE25" s="272"/>
      <c r="QEF25" s="272"/>
      <c r="QEG25" s="272"/>
      <c r="QEH25" s="272"/>
      <c r="QEI25" s="272"/>
      <c r="QEJ25" s="272"/>
      <c r="QEK25" s="272"/>
      <c r="QEL25" s="272"/>
      <c r="QEM25" s="272"/>
      <c r="QEN25" s="272"/>
      <c r="QEO25" s="272"/>
      <c r="QEP25" s="272"/>
      <c r="QEQ25" s="272"/>
      <c r="QER25" s="272"/>
      <c r="QES25" s="272"/>
      <c r="QET25" s="272"/>
      <c r="QEU25" s="272"/>
      <c r="QEV25" s="272"/>
      <c r="QEW25" s="272"/>
      <c r="QEX25" s="272"/>
      <c r="QEY25" s="272"/>
      <c r="QEZ25" s="272"/>
      <c r="QFA25" s="272"/>
      <c r="QFB25" s="272"/>
      <c r="QFC25" s="272"/>
      <c r="QFD25" s="272"/>
      <c r="QFE25" s="272"/>
      <c r="QFF25" s="272"/>
      <c r="QFG25" s="272"/>
      <c r="QFH25" s="272"/>
      <c r="QFI25" s="272"/>
      <c r="QFJ25" s="272"/>
      <c r="QFK25" s="272"/>
      <c r="QFL25" s="272"/>
      <c r="QFM25" s="272"/>
      <c r="QFN25" s="272"/>
      <c r="QFO25" s="272"/>
      <c r="QFP25" s="272"/>
      <c r="QFQ25" s="272"/>
      <c r="QFR25" s="272"/>
      <c r="QFS25" s="272"/>
      <c r="QFT25" s="272"/>
      <c r="QFU25" s="272"/>
      <c r="QFV25" s="272"/>
      <c r="QFW25" s="272"/>
      <c r="QFX25" s="272"/>
      <c r="QFY25" s="272"/>
      <c r="QFZ25" s="272"/>
      <c r="QGA25" s="272"/>
      <c r="QGB25" s="272"/>
      <c r="QGC25" s="272"/>
      <c r="QGD25" s="272"/>
      <c r="QGE25" s="272"/>
      <c r="QGF25" s="272"/>
      <c r="QGG25" s="272"/>
      <c r="QGH25" s="272"/>
      <c r="QGI25" s="272"/>
      <c r="QGJ25" s="272"/>
      <c r="QGK25" s="272"/>
      <c r="QGL25" s="272"/>
      <c r="QGM25" s="272"/>
      <c r="QGN25" s="272"/>
      <c r="QGO25" s="272"/>
      <c r="QGP25" s="272"/>
      <c r="QGQ25" s="272"/>
      <c r="QGR25" s="272"/>
      <c r="QGS25" s="272"/>
      <c r="QGT25" s="272"/>
      <c r="QGU25" s="272"/>
      <c r="QGV25" s="272"/>
      <c r="QGW25" s="272"/>
      <c r="QGX25" s="272"/>
      <c r="QGY25" s="272"/>
      <c r="QGZ25" s="272"/>
      <c r="QHA25" s="272"/>
      <c r="QHB25" s="272"/>
      <c r="QHC25" s="272"/>
      <c r="QHD25" s="272"/>
      <c r="QHE25" s="272"/>
      <c r="QHF25" s="272"/>
      <c r="QHG25" s="272"/>
      <c r="QHH25" s="272"/>
      <c r="QHI25" s="272"/>
      <c r="QHJ25" s="272"/>
      <c r="QHK25" s="272"/>
      <c r="QHL25" s="272"/>
      <c r="QHM25" s="272"/>
      <c r="QHN25" s="272"/>
      <c r="QHO25" s="272"/>
      <c r="QHP25" s="272"/>
      <c r="QHQ25" s="272"/>
      <c r="QHR25" s="272"/>
      <c r="QHS25" s="272"/>
      <c r="QHT25" s="272"/>
      <c r="QHU25" s="272"/>
      <c r="QHV25" s="272"/>
      <c r="QHW25" s="272"/>
      <c r="QHX25" s="272"/>
      <c r="QHY25" s="272"/>
      <c r="QHZ25" s="272"/>
      <c r="QIA25" s="272"/>
      <c r="QIB25" s="272"/>
      <c r="QIC25" s="272"/>
      <c r="QID25" s="272"/>
      <c r="QIE25" s="272"/>
      <c r="QIF25" s="272"/>
      <c r="QIG25" s="272"/>
      <c r="QIH25" s="272"/>
      <c r="QII25" s="272"/>
      <c r="QIJ25" s="272"/>
      <c r="QIK25" s="272"/>
      <c r="QIL25" s="272"/>
      <c r="QIM25" s="272"/>
      <c r="QIN25" s="272"/>
      <c r="QIO25" s="272"/>
      <c r="QIP25" s="272"/>
      <c r="QIQ25" s="272"/>
      <c r="QIR25" s="272"/>
      <c r="QIS25" s="272"/>
      <c r="QIT25" s="272"/>
      <c r="QIU25" s="272"/>
      <c r="QIV25" s="272"/>
      <c r="QIW25" s="272"/>
      <c r="QIX25" s="272"/>
      <c r="QIY25" s="272"/>
      <c r="QIZ25" s="272"/>
      <c r="QJA25" s="272"/>
      <c r="QJB25" s="272"/>
      <c r="QJC25" s="272"/>
      <c r="QJD25" s="272"/>
      <c r="QJE25" s="272"/>
      <c r="QJF25" s="272"/>
      <c r="QJG25" s="272"/>
      <c r="QJH25" s="272"/>
      <c r="QJI25" s="272"/>
      <c r="QJJ25" s="272"/>
      <c r="QJK25" s="272"/>
      <c r="QJL25" s="272"/>
      <c r="QJM25" s="272"/>
      <c r="QJN25" s="272"/>
      <c r="QJO25" s="272"/>
      <c r="QJP25" s="272"/>
      <c r="QJQ25" s="272"/>
      <c r="QJR25" s="272"/>
      <c r="QJS25" s="272"/>
      <c r="QJT25" s="272"/>
      <c r="QJU25" s="272"/>
      <c r="QJV25" s="272"/>
      <c r="QJW25" s="272"/>
      <c r="QJX25" s="272"/>
      <c r="QJY25" s="272"/>
      <c r="QJZ25" s="272"/>
      <c r="QKA25" s="272"/>
      <c r="QKB25" s="272"/>
      <c r="QKC25" s="272"/>
      <c r="QKD25" s="272"/>
      <c r="QKE25" s="272"/>
      <c r="QKF25" s="272"/>
      <c r="QKG25" s="272"/>
      <c r="QKH25" s="272"/>
      <c r="QKI25" s="272"/>
      <c r="QKJ25" s="272"/>
      <c r="QKK25" s="272"/>
      <c r="QKL25" s="272"/>
      <c r="QKM25" s="272"/>
      <c r="QKN25" s="272"/>
      <c r="QKO25" s="272"/>
      <c r="QKP25" s="272"/>
      <c r="QKQ25" s="272"/>
      <c r="QKR25" s="272"/>
      <c r="QKS25" s="272"/>
      <c r="QKT25" s="272"/>
      <c r="QKU25" s="272"/>
      <c r="QKV25" s="272"/>
      <c r="QKW25" s="272"/>
      <c r="QKX25" s="272"/>
      <c r="QKY25" s="272"/>
      <c r="QKZ25" s="272"/>
      <c r="QLA25" s="272"/>
      <c r="QLB25" s="272"/>
      <c r="QLC25" s="272"/>
      <c r="QLD25" s="272"/>
      <c r="QLE25" s="272"/>
      <c r="QLF25" s="272"/>
      <c r="QLG25" s="272"/>
      <c r="QLH25" s="272"/>
      <c r="QLI25" s="272"/>
      <c r="QLJ25" s="272"/>
      <c r="QLK25" s="272"/>
      <c r="QLL25" s="272"/>
      <c r="QLM25" s="272"/>
      <c r="QLN25" s="272"/>
      <c r="QLO25" s="272"/>
      <c r="QLP25" s="272"/>
      <c r="QLQ25" s="272"/>
      <c r="QLR25" s="272"/>
      <c r="QLS25" s="272"/>
      <c r="QLT25" s="272"/>
      <c r="QLU25" s="272"/>
      <c r="QLV25" s="272"/>
      <c r="QLW25" s="272"/>
      <c r="QLX25" s="272"/>
      <c r="QLY25" s="272"/>
      <c r="QLZ25" s="272"/>
      <c r="QMA25" s="272"/>
      <c r="QMB25" s="272"/>
      <c r="QMC25" s="272"/>
      <c r="QMD25" s="272"/>
      <c r="QME25" s="272"/>
      <c r="QMF25" s="272"/>
      <c r="QMG25" s="272"/>
      <c r="QMH25" s="272"/>
      <c r="QMI25" s="272"/>
      <c r="QMJ25" s="272"/>
      <c r="QMK25" s="272"/>
      <c r="QML25" s="272"/>
      <c r="QMM25" s="272"/>
      <c r="QMN25" s="272"/>
      <c r="QMO25" s="272"/>
      <c r="QMP25" s="272"/>
      <c r="QMQ25" s="272"/>
      <c r="QMR25" s="272"/>
      <c r="QMS25" s="272"/>
      <c r="QMT25" s="272"/>
      <c r="QMU25" s="272"/>
      <c r="QMV25" s="272"/>
      <c r="QMW25" s="272"/>
      <c r="QMX25" s="272"/>
      <c r="QMY25" s="272"/>
      <c r="QMZ25" s="272"/>
      <c r="QNA25" s="272"/>
      <c r="QNB25" s="272"/>
      <c r="QNC25" s="272"/>
      <c r="QND25" s="272"/>
      <c r="QNE25" s="272"/>
      <c r="QNF25" s="272"/>
      <c r="QNG25" s="272"/>
      <c r="QNH25" s="272"/>
      <c r="QNI25" s="272"/>
      <c r="QNJ25" s="272"/>
      <c r="QNK25" s="272"/>
      <c r="QNL25" s="272"/>
      <c r="QNM25" s="272"/>
      <c r="QNN25" s="272"/>
      <c r="QNO25" s="272"/>
      <c r="QNP25" s="272"/>
      <c r="QNQ25" s="272"/>
      <c r="QNR25" s="272"/>
      <c r="QNS25" s="272"/>
      <c r="QNT25" s="272"/>
      <c r="QNU25" s="272"/>
      <c r="QNV25" s="272"/>
      <c r="QNW25" s="272"/>
      <c r="QNX25" s="272"/>
      <c r="QNY25" s="272"/>
      <c r="QNZ25" s="272"/>
      <c r="QOA25" s="272"/>
      <c r="QOB25" s="272"/>
      <c r="QOC25" s="272"/>
      <c r="QOD25" s="272"/>
      <c r="QOE25" s="272"/>
      <c r="QOF25" s="272"/>
      <c r="QOG25" s="272"/>
      <c r="QOH25" s="272"/>
      <c r="QOI25" s="272"/>
      <c r="QOJ25" s="272"/>
      <c r="QOK25" s="272"/>
      <c r="QOL25" s="272"/>
      <c r="QOM25" s="272"/>
      <c r="QON25" s="272"/>
      <c r="QOO25" s="272"/>
      <c r="QOP25" s="272"/>
      <c r="QOQ25" s="272"/>
      <c r="QOR25" s="272"/>
      <c r="QOS25" s="272"/>
      <c r="QOT25" s="272"/>
      <c r="QOU25" s="272"/>
      <c r="QOV25" s="272"/>
      <c r="QOW25" s="272"/>
      <c r="QOX25" s="272"/>
      <c r="QOY25" s="272"/>
      <c r="QOZ25" s="272"/>
      <c r="QPA25" s="272"/>
      <c r="QPB25" s="272"/>
      <c r="QPC25" s="272"/>
      <c r="QPD25" s="272"/>
      <c r="QPE25" s="272"/>
      <c r="QPF25" s="272"/>
      <c r="QPG25" s="272"/>
      <c r="QPH25" s="272"/>
      <c r="QPI25" s="272"/>
      <c r="QPJ25" s="272"/>
      <c r="QPK25" s="272"/>
      <c r="QPL25" s="272"/>
      <c r="QPM25" s="272"/>
      <c r="QPN25" s="272"/>
      <c r="QPO25" s="272"/>
      <c r="QPP25" s="272"/>
      <c r="QPQ25" s="272"/>
      <c r="QPR25" s="272"/>
      <c r="QPS25" s="272"/>
      <c r="QPT25" s="272"/>
      <c r="QPU25" s="272"/>
      <c r="QPV25" s="272"/>
      <c r="QPW25" s="272"/>
      <c r="QPX25" s="272"/>
      <c r="QPY25" s="272"/>
      <c r="QPZ25" s="272"/>
      <c r="QQA25" s="272"/>
      <c r="QQB25" s="272"/>
      <c r="QQC25" s="272"/>
      <c r="QQD25" s="272"/>
      <c r="QQE25" s="272"/>
      <c r="QQF25" s="272"/>
      <c r="QQG25" s="272"/>
      <c r="QQH25" s="272"/>
      <c r="QQI25" s="272"/>
      <c r="QQJ25" s="272"/>
      <c r="QQK25" s="272"/>
      <c r="QQL25" s="272"/>
      <c r="QQM25" s="272"/>
      <c r="QQN25" s="272"/>
      <c r="QQO25" s="272"/>
      <c r="QQP25" s="272"/>
      <c r="QQQ25" s="272"/>
      <c r="QQR25" s="272"/>
      <c r="QQS25" s="272"/>
      <c r="QQT25" s="272"/>
      <c r="QQU25" s="272"/>
      <c r="QQV25" s="272"/>
      <c r="QQW25" s="272"/>
      <c r="QQX25" s="272"/>
      <c r="QQY25" s="272"/>
      <c r="QQZ25" s="272"/>
      <c r="QRA25" s="272"/>
      <c r="QRB25" s="272"/>
      <c r="QRC25" s="272"/>
      <c r="QRD25" s="272"/>
      <c r="QRE25" s="272"/>
      <c r="QRF25" s="272"/>
      <c r="QRG25" s="272"/>
      <c r="QRH25" s="272"/>
      <c r="QRI25" s="272"/>
      <c r="QRJ25" s="272"/>
      <c r="QRK25" s="272"/>
      <c r="QRL25" s="272"/>
      <c r="QRM25" s="272"/>
      <c r="QRN25" s="272"/>
      <c r="QRO25" s="272"/>
      <c r="QRP25" s="272"/>
      <c r="QRQ25" s="272"/>
      <c r="QRR25" s="272"/>
      <c r="QRS25" s="272"/>
      <c r="QRT25" s="272"/>
      <c r="QRU25" s="272"/>
      <c r="QRV25" s="272"/>
      <c r="QRW25" s="272"/>
      <c r="QRX25" s="272"/>
      <c r="QRY25" s="272"/>
      <c r="QRZ25" s="272"/>
      <c r="QSA25" s="272"/>
      <c r="QSB25" s="272"/>
      <c r="QSC25" s="272"/>
      <c r="QSD25" s="272"/>
      <c r="QSE25" s="272"/>
      <c r="QSF25" s="272"/>
      <c r="QSG25" s="272"/>
      <c r="QSH25" s="272"/>
      <c r="QSI25" s="272"/>
      <c r="QSJ25" s="272"/>
      <c r="QSK25" s="272"/>
      <c r="QSL25" s="272"/>
      <c r="QSM25" s="272"/>
      <c r="QSN25" s="272"/>
      <c r="QSO25" s="272"/>
      <c r="QSP25" s="272"/>
      <c r="QSQ25" s="272"/>
      <c r="QSR25" s="272"/>
      <c r="QSS25" s="272"/>
      <c r="QST25" s="272"/>
      <c r="QSU25" s="272"/>
      <c r="QSV25" s="272"/>
      <c r="QSW25" s="272"/>
      <c r="QSX25" s="272"/>
      <c r="QSY25" s="272"/>
      <c r="QSZ25" s="272"/>
      <c r="QTA25" s="272"/>
      <c r="QTB25" s="272"/>
      <c r="QTC25" s="272"/>
      <c r="QTD25" s="272"/>
      <c r="QTE25" s="272"/>
      <c r="QTF25" s="272"/>
      <c r="QTG25" s="272"/>
      <c r="QTH25" s="272"/>
      <c r="QTI25" s="272"/>
      <c r="QTJ25" s="272"/>
      <c r="QTK25" s="272"/>
      <c r="QTL25" s="272"/>
      <c r="QTM25" s="272"/>
      <c r="QTN25" s="272"/>
      <c r="QTO25" s="272"/>
      <c r="QTP25" s="272"/>
      <c r="QTQ25" s="272"/>
      <c r="QTR25" s="272"/>
      <c r="QTS25" s="272"/>
      <c r="QTT25" s="272"/>
      <c r="QTU25" s="272"/>
      <c r="QTV25" s="272"/>
      <c r="QTW25" s="272"/>
      <c r="QTX25" s="272"/>
      <c r="QTY25" s="272"/>
      <c r="QTZ25" s="272"/>
      <c r="QUA25" s="272"/>
      <c r="QUB25" s="272"/>
      <c r="QUC25" s="272"/>
      <c r="QUD25" s="272"/>
      <c r="QUE25" s="272"/>
      <c r="QUF25" s="272"/>
      <c r="QUG25" s="272"/>
      <c r="QUH25" s="272"/>
      <c r="QUI25" s="272"/>
      <c r="QUJ25" s="272"/>
      <c r="QUK25" s="272"/>
      <c r="QUL25" s="272"/>
      <c r="QUM25" s="272"/>
      <c r="QUN25" s="272"/>
      <c r="QUO25" s="272"/>
      <c r="QUP25" s="272"/>
      <c r="QUQ25" s="272"/>
      <c r="QUR25" s="272"/>
      <c r="QUS25" s="272"/>
      <c r="QUT25" s="272"/>
      <c r="QUU25" s="272"/>
      <c r="QUV25" s="272"/>
      <c r="QUW25" s="272"/>
      <c r="QUX25" s="272"/>
      <c r="QUY25" s="272"/>
      <c r="QUZ25" s="272"/>
      <c r="QVA25" s="272"/>
      <c r="QVB25" s="272"/>
      <c r="QVC25" s="272"/>
      <c r="QVD25" s="272"/>
      <c r="QVE25" s="272"/>
      <c r="QVF25" s="272"/>
      <c r="QVG25" s="272"/>
      <c r="QVH25" s="272"/>
      <c r="QVI25" s="272"/>
      <c r="QVJ25" s="272"/>
      <c r="QVK25" s="272"/>
      <c r="QVL25" s="272"/>
      <c r="QVM25" s="272"/>
      <c r="QVN25" s="272"/>
      <c r="QVO25" s="272"/>
      <c r="QVP25" s="272"/>
      <c r="QVQ25" s="272"/>
      <c r="QVR25" s="272"/>
      <c r="QVS25" s="272"/>
      <c r="QVT25" s="272"/>
      <c r="QVU25" s="272"/>
      <c r="QVV25" s="272"/>
      <c r="QVW25" s="272"/>
      <c r="QVX25" s="272"/>
      <c r="QVY25" s="272"/>
      <c r="QVZ25" s="272"/>
      <c r="QWA25" s="272"/>
      <c r="QWB25" s="272"/>
      <c r="QWC25" s="272"/>
      <c r="QWD25" s="272"/>
      <c r="QWE25" s="272"/>
      <c r="QWF25" s="272"/>
      <c r="QWG25" s="272"/>
      <c r="QWH25" s="272"/>
      <c r="QWI25" s="272"/>
      <c r="QWJ25" s="272"/>
      <c r="QWK25" s="272"/>
      <c r="QWL25" s="272"/>
      <c r="QWM25" s="272"/>
      <c r="QWN25" s="272"/>
      <c r="QWO25" s="272"/>
      <c r="QWP25" s="272"/>
      <c r="QWQ25" s="272"/>
      <c r="QWR25" s="272"/>
      <c r="QWS25" s="272"/>
      <c r="QWT25" s="272"/>
      <c r="QWU25" s="272"/>
      <c r="QWV25" s="272"/>
      <c r="QWW25" s="272"/>
      <c r="QWX25" s="272"/>
      <c r="QWY25" s="272"/>
      <c r="QWZ25" s="272"/>
      <c r="QXA25" s="272"/>
      <c r="QXB25" s="272"/>
      <c r="QXC25" s="272"/>
      <c r="QXD25" s="272"/>
      <c r="QXE25" s="272"/>
      <c r="QXF25" s="272"/>
      <c r="QXG25" s="272"/>
      <c r="QXH25" s="272"/>
      <c r="QXI25" s="272"/>
      <c r="QXJ25" s="272"/>
      <c r="QXK25" s="272"/>
      <c r="QXL25" s="272"/>
      <c r="QXM25" s="272"/>
      <c r="QXN25" s="272"/>
      <c r="QXO25" s="272"/>
      <c r="QXP25" s="272"/>
      <c r="QXQ25" s="272"/>
      <c r="QXR25" s="272"/>
      <c r="QXS25" s="272"/>
      <c r="QXT25" s="272"/>
      <c r="QXU25" s="272"/>
      <c r="QXV25" s="272"/>
      <c r="QXW25" s="272"/>
      <c r="QXX25" s="272"/>
      <c r="QXY25" s="272"/>
      <c r="QXZ25" s="272"/>
      <c r="QYA25" s="272"/>
      <c r="QYB25" s="272"/>
      <c r="QYC25" s="272"/>
      <c r="QYD25" s="272"/>
      <c r="QYE25" s="272"/>
      <c r="QYF25" s="272"/>
      <c r="QYG25" s="272"/>
      <c r="QYH25" s="272"/>
      <c r="QYI25" s="272"/>
      <c r="QYJ25" s="272"/>
      <c r="QYK25" s="272"/>
      <c r="QYL25" s="272"/>
      <c r="QYM25" s="272"/>
      <c r="QYN25" s="272"/>
      <c r="QYO25" s="272"/>
      <c r="QYP25" s="272"/>
      <c r="QYQ25" s="272"/>
      <c r="QYR25" s="272"/>
      <c r="QYS25" s="272"/>
      <c r="QYT25" s="272"/>
      <c r="QYU25" s="272"/>
      <c r="QYV25" s="272"/>
      <c r="QYW25" s="272"/>
      <c r="QYX25" s="272"/>
      <c r="QYY25" s="272"/>
      <c r="QYZ25" s="272"/>
      <c r="QZA25" s="272"/>
      <c r="QZB25" s="272"/>
      <c r="QZC25" s="272"/>
      <c r="QZD25" s="272"/>
      <c r="QZE25" s="272"/>
      <c r="QZF25" s="272"/>
      <c r="QZG25" s="272"/>
      <c r="QZH25" s="272"/>
      <c r="QZI25" s="272"/>
      <c r="QZJ25" s="272"/>
      <c r="QZK25" s="272"/>
      <c r="QZL25" s="272"/>
      <c r="QZM25" s="272"/>
      <c r="QZN25" s="272"/>
      <c r="QZO25" s="272"/>
      <c r="QZP25" s="272"/>
      <c r="QZQ25" s="272"/>
      <c r="QZR25" s="272"/>
      <c r="QZS25" s="272"/>
      <c r="QZT25" s="272"/>
      <c r="QZU25" s="272"/>
      <c r="QZV25" s="272"/>
      <c r="QZW25" s="272"/>
      <c r="QZX25" s="272"/>
      <c r="QZY25" s="272"/>
      <c r="QZZ25" s="272"/>
      <c r="RAA25" s="272"/>
      <c r="RAB25" s="272"/>
      <c r="RAC25" s="272"/>
      <c r="RAD25" s="272"/>
      <c r="RAE25" s="272"/>
      <c r="RAF25" s="272"/>
      <c r="RAG25" s="272"/>
      <c r="RAH25" s="272"/>
      <c r="RAI25" s="272"/>
      <c r="RAJ25" s="272"/>
      <c r="RAK25" s="272"/>
      <c r="RAL25" s="272"/>
      <c r="RAM25" s="272"/>
      <c r="RAN25" s="272"/>
      <c r="RAO25" s="272"/>
      <c r="RAP25" s="272"/>
      <c r="RAQ25" s="272"/>
      <c r="RAR25" s="272"/>
      <c r="RAS25" s="272"/>
      <c r="RAT25" s="272"/>
      <c r="RAU25" s="272"/>
      <c r="RAV25" s="272"/>
      <c r="RAW25" s="272"/>
      <c r="RAX25" s="272"/>
      <c r="RAY25" s="272"/>
      <c r="RAZ25" s="272"/>
      <c r="RBA25" s="272"/>
      <c r="RBB25" s="272"/>
      <c r="RBC25" s="272"/>
      <c r="RBD25" s="272"/>
      <c r="RBE25" s="272"/>
      <c r="RBF25" s="272"/>
      <c r="RBG25" s="272"/>
      <c r="RBH25" s="272"/>
      <c r="RBI25" s="272"/>
      <c r="RBJ25" s="272"/>
      <c r="RBK25" s="272"/>
      <c r="RBL25" s="272"/>
      <c r="RBM25" s="272"/>
      <c r="RBN25" s="272"/>
      <c r="RBO25" s="272"/>
      <c r="RBP25" s="272"/>
      <c r="RBQ25" s="272"/>
      <c r="RBR25" s="272"/>
      <c r="RBS25" s="272"/>
      <c r="RBT25" s="272"/>
      <c r="RBU25" s="272"/>
      <c r="RBV25" s="272"/>
      <c r="RBW25" s="272"/>
      <c r="RBX25" s="272"/>
      <c r="RBY25" s="272"/>
      <c r="RBZ25" s="272"/>
      <c r="RCA25" s="272"/>
      <c r="RCB25" s="272"/>
      <c r="RCC25" s="272"/>
      <c r="RCD25" s="272"/>
      <c r="RCE25" s="272"/>
      <c r="RCF25" s="272"/>
      <c r="RCG25" s="272"/>
      <c r="RCH25" s="272"/>
      <c r="RCI25" s="272"/>
      <c r="RCJ25" s="272"/>
      <c r="RCK25" s="272"/>
      <c r="RCL25" s="272"/>
      <c r="RCM25" s="272"/>
      <c r="RCN25" s="272"/>
      <c r="RCO25" s="272"/>
      <c r="RCP25" s="272"/>
      <c r="RCQ25" s="272"/>
      <c r="RCR25" s="272"/>
      <c r="RCS25" s="272"/>
      <c r="RCT25" s="272"/>
      <c r="RCU25" s="272"/>
      <c r="RCV25" s="272"/>
      <c r="RCW25" s="272"/>
      <c r="RCX25" s="272"/>
      <c r="RCY25" s="272"/>
      <c r="RCZ25" s="272"/>
      <c r="RDA25" s="272"/>
      <c r="RDB25" s="272"/>
      <c r="RDC25" s="272"/>
      <c r="RDD25" s="272"/>
      <c r="RDE25" s="272"/>
      <c r="RDF25" s="272"/>
      <c r="RDG25" s="272"/>
      <c r="RDH25" s="272"/>
      <c r="RDI25" s="272"/>
      <c r="RDJ25" s="272"/>
      <c r="RDK25" s="272"/>
      <c r="RDL25" s="272"/>
      <c r="RDM25" s="272"/>
      <c r="RDN25" s="272"/>
      <c r="RDO25" s="272"/>
      <c r="RDP25" s="272"/>
      <c r="RDQ25" s="272"/>
      <c r="RDR25" s="272"/>
      <c r="RDS25" s="272"/>
      <c r="RDT25" s="272"/>
      <c r="RDU25" s="272"/>
      <c r="RDV25" s="272"/>
      <c r="RDW25" s="272"/>
      <c r="RDX25" s="272"/>
      <c r="RDY25" s="272"/>
      <c r="RDZ25" s="272"/>
      <c r="REA25" s="272"/>
      <c r="REB25" s="272"/>
      <c r="REC25" s="272"/>
      <c r="RED25" s="272"/>
      <c r="REE25" s="272"/>
      <c r="REF25" s="272"/>
      <c r="REG25" s="272"/>
      <c r="REH25" s="272"/>
      <c r="REI25" s="272"/>
      <c r="REJ25" s="272"/>
      <c r="REK25" s="272"/>
      <c r="REL25" s="272"/>
      <c r="REM25" s="272"/>
      <c r="REN25" s="272"/>
      <c r="REO25" s="272"/>
      <c r="REP25" s="272"/>
      <c r="REQ25" s="272"/>
      <c r="RER25" s="272"/>
      <c r="RES25" s="272"/>
      <c r="RET25" s="272"/>
      <c r="REU25" s="272"/>
      <c r="REV25" s="272"/>
      <c r="REW25" s="272"/>
      <c r="REX25" s="272"/>
      <c r="REY25" s="272"/>
      <c r="REZ25" s="272"/>
      <c r="RFA25" s="272"/>
      <c r="RFB25" s="272"/>
      <c r="RFC25" s="272"/>
      <c r="RFD25" s="272"/>
      <c r="RFE25" s="272"/>
      <c r="RFF25" s="272"/>
      <c r="RFG25" s="272"/>
      <c r="RFH25" s="272"/>
      <c r="RFI25" s="272"/>
      <c r="RFJ25" s="272"/>
      <c r="RFK25" s="272"/>
      <c r="RFL25" s="272"/>
      <c r="RFM25" s="272"/>
      <c r="RFN25" s="272"/>
      <c r="RFO25" s="272"/>
      <c r="RFP25" s="272"/>
      <c r="RFQ25" s="272"/>
      <c r="RFR25" s="272"/>
      <c r="RFS25" s="272"/>
      <c r="RFT25" s="272"/>
      <c r="RFU25" s="272"/>
      <c r="RFV25" s="272"/>
      <c r="RFW25" s="272"/>
      <c r="RFX25" s="272"/>
      <c r="RFY25" s="272"/>
      <c r="RFZ25" s="272"/>
      <c r="RGA25" s="272"/>
      <c r="RGB25" s="272"/>
      <c r="RGC25" s="272"/>
      <c r="RGD25" s="272"/>
      <c r="RGE25" s="272"/>
      <c r="RGF25" s="272"/>
      <c r="RGG25" s="272"/>
      <c r="RGH25" s="272"/>
      <c r="RGI25" s="272"/>
      <c r="RGJ25" s="272"/>
      <c r="RGK25" s="272"/>
      <c r="RGL25" s="272"/>
      <c r="RGM25" s="272"/>
      <c r="RGN25" s="272"/>
      <c r="RGO25" s="272"/>
      <c r="RGP25" s="272"/>
      <c r="RGQ25" s="272"/>
      <c r="RGR25" s="272"/>
      <c r="RGS25" s="272"/>
      <c r="RGT25" s="272"/>
      <c r="RGU25" s="272"/>
      <c r="RGV25" s="272"/>
      <c r="RGW25" s="272"/>
      <c r="RGX25" s="272"/>
      <c r="RGY25" s="272"/>
      <c r="RGZ25" s="272"/>
      <c r="RHA25" s="272"/>
      <c r="RHB25" s="272"/>
      <c r="RHC25" s="272"/>
      <c r="RHD25" s="272"/>
      <c r="RHE25" s="272"/>
      <c r="RHF25" s="272"/>
      <c r="RHG25" s="272"/>
      <c r="RHH25" s="272"/>
      <c r="RHI25" s="272"/>
      <c r="RHJ25" s="272"/>
      <c r="RHK25" s="272"/>
      <c r="RHL25" s="272"/>
      <c r="RHM25" s="272"/>
      <c r="RHN25" s="272"/>
      <c r="RHO25" s="272"/>
      <c r="RHP25" s="272"/>
      <c r="RHQ25" s="272"/>
      <c r="RHR25" s="272"/>
      <c r="RHS25" s="272"/>
      <c r="RHT25" s="272"/>
      <c r="RHU25" s="272"/>
      <c r="RHV25" s="272"/>
      <c r="RHW25" s="272"/>
      <c r="RHX25" s="272"/>
      <c r="RHY25" s="272"/>
      <c r="RHZ25" s="272"/>
      <c r="RIA25" s="272"/>
      <c r="RIB25" s="272"/>
      <c r="RIC25" s="272"/>
      <c r="RID25" s="272"/>
      <c r="RIE25" s="272"/>
      <c r="RIF25" s="272"/>
      <c r="RIG25" s="272"/>
      <c r="RIH25" s="272"/>
      <c r="RII25" s="272"/>
      <c r="RIJ25" s="272"/>
      <c r="RIK25" s="272"/>
      <c r="RIL25" s="272"/>
      <c r="RIM25" s="272"/>
      <c r="RIN25" s="272"/>
      <c r="RIO25" s="272"/>
      <c r="RIP25" s="272"/>
      <c r="RIQ25" s="272"/>
      <c r="RIR25" s="272"/>
      <c r="RIS25" s="272"/>
      <c r="RIT25" s="272"/>
      <c r="RIU25" s="272"/>
      <c r="RIV25" s="272"/>
      <c r="RIW25" s="272"/>
      <c r="RIX25" s="272"/>
      <c r="RIY25" s="272"/>
      <c r="RIZ25" s="272"/>
      <c r="RJA25" s="272"/>
      <c r="RJB25" s="272"/>
      <c r="RJC25" s="272"/>
      <c r="RJD25" s="272"/>
      <c r="RJE25" s="272"/>
      <c r="RJF25" s="272"/>
      <c r="RJG25" s="272"/>
      <c r="RJH25" s="272"/>
      <c r="RJI25" s="272"/>
      <c r="RJJ25" s="272"/>
      <c r="RJK25" s="272"/>
      <c r="RJL25" s="272"/>
      <c r="RJM25" s="272"/>
      <c r="RJN25" s="272"/>
      <c r="RJO25" s="272"/>
      <c r="RJP25" s="272"/>
      <c r="RJQ25" s="272"/>
      <c r="RJR25" s="272"/>
      <c r="RJS25" s="272"/>
      <c r="RJT25" s="272"/>
      <c r="RJU25" s="272"/>
      <c r="RJV25" s="272"/>
      <c r="RJW25" s="272"/>
      <c r="RJX25" s="272"/>
      <c r="RJY25" s="272"/>
      <c r="RJZ25" s="272"/>
      <c r="RKA25" s="272"/>
      <c r="RKB25" s="272"/>
      <c r="RKC25" s="272"/>
      <c r="RKD25" s="272"/>
      <c r="RKE25" s="272"/>
      <c r="RKF25" s="272"/>
      <c r="RKG25" s="272"/>
      <c r="RKH25" s="272"/>
      <c r="RKI25" s="272"/>
      <c r="RKJ25" s="272"/>
      <c r="RKK25" s="272"/>
      <c r="RKL25" s="272"/>
      <c r="RKM25" s="272"/>
      <c r="RKN25" s="272"/>
      <c r="RKO25" s="272"/>
      <c r="RKP25" s="272"/>
      <c r="RKQ25" s="272"/>
      <c r="RKR25" s="272"/>
      <c r="RKS25" s="272"/>
      <c r="RKT25" s="272"/>
      <c r="RKU25" s="272"/>
      <c r="RKV25" s="272"/>
      <c r="RKW25" s="272"/>
      <c r="RKX25" s="272"/>
      <c r="RKY25" s="272"/>
      <c r="RKZ25" s="272"/>
      <c r="RLA25" s="272"/>
      <c r="RLB25" s="272"/>
      <c r="RLC25" s="272"/>
      <c r="RLD25" s="272"/>
      <c r="RLE25" s="272"/>
      <c r="RLF25" s="272"/>
      <c r="RLG25" s="272"/>
      <c r="RLH25" s="272"/>
      <c r="RLI25" s="272"/>
      <c r="RLJ25" s="272"/>
      <c r="RLK25" s="272"/>
      <c r="RLL25" s="272"/>
      <c r="RLM25" s="272"/>
      <c r="RLN25" s="272"/>
      <c r="RLO25" s="272"/>
      <c r="RLP25" s="272"/>
      <c r="RLQ25" s="272"/>
      <c r="RLR25" s="272"/>
      <c r="RLS25" s="272"/>
      <c r="RLT25" s="272"/>
      <c r="RLU25" s="272"/>
      <c r="RLV25" s="272"/>
      <c r="RLW25" s="272"/>
      <c r="RLX25" s="272"/>
      <c r="RLY25" s="272"/>
      <c r="RLZ25" s="272"/>
      <c r="RMA25" s="272"/>
      <c r="RMB25" s="272"/>
      <c r="RMC25" s="272"/>
      <c r="RMD25" s="272"/>
      <c r="RME25" s="272"/>
      <c r="RMF25" s="272"/>
      <c r="RMG25" s="272"/>
      <c r="RMH25" s="272"/>
      <c r="RMI25" s="272"/>
      <c r="RMJ25" s="272"/>
      <c r="RMK25" s="272"/>
      <c r="RML25" s="272"/>
      <c r="RMM25" s="272"/>
      <c r="RMN25" s="272"/>
      <c r="RMO25" s="272"/>
      <c r="RMP25" s="272"/>
      <c r="RMQ25" s="272"/>
      <c r="RMR25" s="272"/>
      <c r="RMS25" s="272"/>
      <c r="RMT25" s="272"/>
      <c r="RMU25" s="272"/>
      <c r="RMV25" s="272"/>
      <c r="RMW25" s="272"/>
      <c r="RMX25" s="272"/>
      <c r="RMY25" s="272"/>
      <c r="RMZ25" s="272"/>
      <c r="RNA25" s="272"/>
      <c r="RNB25" s="272"/>
      <c r="RNC25" s="272"/>
      <c r="RND25" s="272"/>
      <c r="RNE25" s="272"/>
      <c r="RNF25" s="272"/>
      <c r="RNG25" s="272"/>
      <c r="RNH25" s="272"/>
      <c r="RNI25" s="272"/>
      <c r="RNJ25" s="272"/>
      <c r="RNK25" s="272"/>
      <c r="RNL25" s="272"/>
      <c r="RNM25" s="272"/>
      <c r="RNN25" s="272"/>
      <c r="RNO25" s="272"/>
      <c r="RNP25" s="272"/>
      <c r="RNQ25" s="272"/>
      <c r="RNR25" s="272"/>
      <c r="RNS25" s="272"/>
      <c r="RNT25" s="272"/>
      <c r="RNU25" s="272"/>
      <c r="RNV25" s="272"/>
      <c r="RNW25" s="272"/>
      <c r="RNX25" s="272"/>
      <c r="RNY25" s="272"/>
      <c r="RNZ25" s="272"/>
      <c r="ROA25" s="272"/>
      <c r="ROB25" s="272"/>
      <c r="ROC25" s="272"/>
      <c r="ROD25" s="272"/>
      <c r="ROE25" s="272"/>
      <c r="ROF25" s="272"/>
      <c r="ROG25" s="272"/>
      <c r="ROH25" s="272"/>
      <c r="ROI25" s="272"/>
      <c r="ROJ25" s="272"/>
      <c r="ROK25" s="272"/>
      <c r="ROL25" s="272"/>
      <c r="ROM25" s="272"/>
      <c r="RON25" s="272"/>
      <c r="ROO25" s="272"/>
      <c r="ROP25" s="272"/>
      <c r="ROQ25" s="272"/>
      <c r="ROR25" s="272"/>
      <c r="ROS25" s="272"/>
      <c r="ROT25" s="272"/>
      <c r="ROU25" s="272"/>
      <c r="ROV25" s="272"/>
      <c r="ROW25" s="272"/>
      <c r="ROX25" s="272"/>
      <c r="ROY25" s="272"/>
      <c r="ROZ25" s="272"/>
      <c r="RPA25" s="272"/>
      <c r="RPB25" s="272"/>
      <c r="RPC25" s="272"/>
      <c r="RPD25" s="272"/>
      <c r="RPE25" s="272"/>
      <c r="RPF25" s="272"/>
      <c r="RPG25" s="272"/>
      <c r="RPH25" s="272"/>
      <c r="RPI25" s="272"/>
      <c r="RPJ25" s="272"/>
      <c r="RPK25" s="272"/>
      <c r="RPL25" s="272"/>
      <c r="RPM25" s="272"/>
      <c r="RPN25" s="272"/>
      <c r="RPO25" s="272"/>
      <c r="RPP25" s="272"/>
      <c r="RPQ25" s="272"/>
      <c r="RPR25" s="272"/>
      <c r="RPS25" s="272"/>
      <c r="RPT25" s="272"/>
      <c r="RPU25" s="272"/>
      <c r="RPV25" s="272"/>
      <c r="RPW25" s="272"/>
      <c r="RPX25" s="272"/>
      <c r="RPY25" s="272"/>
      <c r="RPZ25" s="272"/>
      <c r="RQA25" s="272"/>
      <c r="RQB25" s="272"/>
      <c r="RQC25" s="272"/>
      <c r="RQD25" s="272"/>
      <c r="RQE25" s="272"/>
      <c r="RQF25" s="272"/>
      <c r="RQG25" s="272"/>
      <c r="RQH25" s="272"/>
      <c r="RQI25" s="272"/>
      <c r="RQJ25" s="272"/>
      <c r="RQK25" s="272"/>
      <c r="RQL25" s="272"/>
      <c r="RQM25" s="272"/>
      <c r="RQN25" s="272"/>
      <c r="RQO25" s="272"/>
      <c r="RQP25" s="272"/>
      <c r="RQQ25" s="272"/>
      <c r="RQR25" s="272"/>
      <c r="RQS25" s="272"/>
      <c r="RQT25" s="272"/>
      <c r="RQU25" s="272"/>
      <c r="RQV25" s="272"/>
      <c r="RQW25" s="272"/>
      <c r="RQX25" s="272"/>
      <c r="RQY25" s="272"/>
      <c r="RQZ25" s="272"/>
      <c r="RRA25" s="272"/>
      <c r="RRB25" s="272"/>
      <c r="RRC25" s="272"/>
      <c r="RRD25" s="272"/>
      <c r="RRE25" s="272"/>
      <c r="RRF25" s="272"/>
      <c r="RRG25" s="272"/>
      <c r="RRH25" s="272"/>
      <c r="RRI25" s="272"/>
      <c r="RRJ25" s="272"/>
      <c r="RRK25" s="272"/>
      <c r="RRL25" s="272"/>
      <c r="RRM25" s="272"/>
      <c r="RRN25" s="272"/>
      <c r="RRO25" s="272"/>
      <c r="RRP25" s="272"/>
      <c r="RRQ25" s="272"/>
      <c r="RRR25" s="272"/>
      <c r="RRS25" s="272"/>
      <c r="RRT25" s="272"/>
      <c r="RRU25" s="272"/>
      <c r="RRV25" s="272"/>
      <c r="RRW25" s="272"/>
      <c r="RRX25" s="272"/>
      <c r="RRY25" s="272"/>
      <c r="RRZ25" s="272"/>
      <c r="RSA25" s="272"/>
      <c r="RSB25" s="272"/>
      <c r="RSC25" s="272"/>
      <c r="RSD25" s="272"/>
      <c r="RSE25" s="272"/>
      <c r="RSF25" s="272"/>
      <c r="RSG25" s="272"/>
      <c r="RSH25" s="272"/>
      <c r="RSI25" s="272"/>
      <c r="RSJ25" s="272"/>
      <c r="RSK25" s="272"/>
      <c r="RSL25" s="272"/>
      <c r="RSM25" s="272"/>
      <c r="RSN25" s="272"/>
      <c r="RSO25" s="272"/>
      <c r="RSP25" s="272"/>
      <c r="RSQ25" s="272"/>
      <c r="RSR25" s="272"/>
      <c r="RSS25" s="272"/>
      <c r="RST25" s="272"/>
      <c r="RSU25" s="272"/>
      <c r="RSV25" s="272"/>
      <c r="RSW25" s="272"/>
      <c r="RSX25" s="272"/>
      <c r="RSY25" s="272"/>
      <c r="RSZ25" s="272"/>
      <c r="RTA25" s="272"/>
      <c r="RTB25" s="272"/>
      <c r="RTC25" s="272"/>
      <c r="RTD25" s="272"/>
      <c r="RTE25" s="272"/>
      <c r="RTF25" s="272"/>
      <c r="RTG25" s="272"/>
      <c r="RTH25" s="272"/>
      <c r="RTI25" s="272"/>
      <c r="RTJ25" s="272"/>
      <c r="RTK25" s="272"/>
      <c r="RTL25" s="272"/>
      <c r="RTM25" s="272"/>
      <c r="RTN25" s="272"/>
      <c r="RTO25" s="272"/>
      <c r="RTP25" s="272"/>
      <c r="RTQ25" s="272"/>
      <c r="RTR25" s="272"/>
      <c r="RTS25" s="272"/>
      <c r="RTT25" s="272"/>
      <c r="RTU25" s="272"/>
      <c r="RTV25" s="272"/>
      <c r="RTW25" s="272"/>
      <c r="RTX25" s="272"/>
      <c r="RTY25" s="272"/>
      <c r="RTZ25" s="272"/>
      <c r="RUA25" s="272"/>
      <c r="RUB25" s="272"/>
      <c r="RUC25" s="272"/>
      <c r="RUD25" s="272"/>
      <c r="RUE25" s="272"/>
      <c r="RUF25" s="272"/>
      <c r="RUG25" s="272"/>
      <c r="RUH25" s="272"/>
      <c r="RUI25" s="272"/>
      <c r="RUJ25" s="272"/>
      <c r="RUK25" s="272"/>
      <c r="RUL25" s="272"/>
      <c r="RUM25" s="272"/>
      <c r="RUN25" s="272"/>
      <c r="RUO25" s="272"/>
      <c r="RUP25" s="272"/>
      <c r="RUQ25" s="272"/>
      <c r="RUR25" s="272"/>
      <c r="RUS25" s="272"/>
      <c r="RUT25" s="272"/>
      <c r="RUU25" s="272"/>
      <c r="RUV25" s="272"/>
      <c r="RUW25" s="272"/>
      <c r="RUX25" s="272"/>
      <c r="RUY25" s="272"/>
      <c r="RUZ25" s="272"/>
      <c r="RVA25" s="272"/>
      <c r="RVB25" s="272"/>
      <c r="RVC25" s="272"/>
      <c r="RVD25" s="272"/>
      <c r="RVE25" s="272"/>
      <c r="RVF25" s="272"/>
      <c r="RVG25" s="272"/>
      <c r="RVH25" s="272"/>
      <c r="RVI25" s="272"/>
      <c r="RVJ25" s="272"/>
      <c r="RVK25" s="272"/>
      <c r="RVL25" s="272"/>
      <c r="RVM25" s="272"/>
      <c r="RVN25" s="272"/>
      <c r="RVO25" s="272"/>
      <c r="RVP25" s="272"/>
      <c r="RVQ25" s="272"/>
      <c r="RVR25" s="272"/>
      <c r="RVS25" s="272"/>
      <c r="RVT25" s="272"/>
      <c r="RVU25" s="272"/>
      <c r="RVV25" s="272"/>
      <c r="RVW25" s="272"/>
      <c r="RVX25" s="272"/>
      <c r="RVY25" s="272"/>
      <c r="RVZ25" s="272"/>
      <c r="RWA25" s="272"/>
      <c r="RWB25" s="272"/>
      <c r="RWC25" s="272"/>
      <c r="RWD25" s="272"/>
      <c r="RWE25" s="272"/>
      <c r="RWF25" s="272"/>
      <c r="RWG25" s="272"/>
      <c r="RWH25" s="272"/>
      <c r="RWI25" s="272"/>
      <c r="RWJ25" s="272"/>
      <c r="RWK25" s="272"/>
      <c r="RWL25" s="272"/>
      <c r="RWM25" s="272"/>
      <c r="RWN25" s="272"/>
      <c r="RWO25" s="272"/>
      <c r="RWP25" s="272"/>
      <c r="RWQ25" s="272"/>
      <c r="RWR25" s="272"/>
      <c r="RWS25" s="272"/>
      <c r="RWT25" s="272"/>
      <c r="RWU25" s="272"/>
      <c r="RWV25" s="272"/>
      <c r="RWW25" s="272"/>
      <c r="RWX25" s="272"/>
      <c r="RWY25" s="272"/>
      <c r="RWZ25" s="272"/>
      <c r="RXA25" s="272"/>
      <c r="RXB25" s="272"/>
      <c r="RXC25" s="272"/>
      <c r="RXD25" s="272"/>
      <c r="RXE25" s="272"/>
      <c r="RXF25" s="272"/>
      <c r="RXG25" s="272"/>
      <c r="RXH25" s="272"/>
      <c r="RXI25" s="272"/>
      <c r="RXJ25" s="272"/>
      <c r="RXK25" s="272"/>
      <c r="RXL25" s="272"/>
      <c r="RXM25" s="272"/>
      <c r="RXN25" s="272"/>
      <c r="RXO25" s="272"/>
      <c r="RXP25" s="272"/>
      <c r="RXQ25" s="272"/>
      <c r="RXR25" s="272"/>
      <c r="RXS25" s="272"/>
      <c r="RXT25" s="272"/>
      <c r="RXU25" s="272"/>
      <c r="RXV25" s="272"/>
      <c r="RXW25" s="272"/>
      <c r="RXX25" s="272"/>
      <c r="RXY25" s="272"/>
      <c r="RXZ25" s="272"/>
      <c r="RYA25" s="272"/>
      <c r="RYB25" s="272"/>
      <c r="RYC25" s="272"/>
      <c r="RYD25" s="272"/>
      <c r="RYE25" s="272"/>
      <c r="RYF25" s="272"/>
      <c r="RYG25" s="272"/>
      <c r="RYH25" s="272"/>
      <c r="RYI25" s="272"/>
      <c r="RYJ25" s="272"/>
      <c r="RYK25" s="272"/>
      <c r="RYL25" s="272"/>
      <c r="RYM25" s="272"/>
      <c r="RYN25" s="272"/>
      <c r="RYO25" s="272"/>
      <c r="RYP25" s="272"/>
      <c r="RYQ25" s="272"/>
      <c r="RYR25" s="272"/>
      <c r="RYS25" s="272"/>
      <c r="RYT25" s="272"/>
      <c r="RYU25" s="272"/>
      <c r="RYV25" s="272"/>
      <c r="RYW25" s="272"/>
      <c r="RYX25" s="272"/>
      <c r="RYY25" s="272"/>
      <c r="RYZ25" s="272"/>
      <c r="RZA25" s="272"/>
      <c r="RZB25" s="272"/>
      <c r="RZC25" s="272"/>
      <c r="RZD25" s="272"/>
      <c r="RZE25" s="272"/>
      <c r="RZF25" s="272"/>
      <c r="RZG25" s="272"/>
      <c r="RZH25" s="272"/>
      <c r="RZI25" s="272"/>
      <c r="RZJ25" s="272"/>
      <c r="RZK25" s="272"/>
      <c r="RZL25" s="272"/>
      <c r="RZM25" s="272"/>
      <c r="RZN25" s="272"/>
      <c r="RZO25" s="272"/>
      <c r="RZP25" s="272"/>
      <c r="RZQ25" s="272"/>
      <c r="RZR25" s="272"/>
      <c r="RZS25" s="272"/>
      <c r="RZT25" s="272"/>
      <c r="RZU25" s="272"/>
      <c r="RZV25" s="272"/>
      <c r="RZW25" s="272"/>
      <c r="RZX25" s="272"/>
      <c r="RZY25" s="272"/>
      <c r="RZZ25" s="272"/>
      <c r="SAA25" s="272"/>
      <c r="SAB25" s="272"/>
      <c r="SAC25" s="272"/>
      <c r="SAD25" s="272"/>
      <c r="SAE25" s="272"/>
      <c r="SAF25" s="272"/>
      <c r="SAG25" s="272"/>
      <c r="SAH25" s="272"/>
      <c r="SAI25" s="272"/>
      <c r="SAJ25" s="272"/>
      <c r="SAK25" s="272"/>
      <c r="SAL25" s="272"/>
      <c r="SAM25" s="272"/>
      <c r="SAN25" s="272"/>
      <c r="SAO25" s="272"/>
      <c r="SAP25" s="272"/>
      <c r="SAQ25" s="272"/>
      <c r="SAR25" s="272"/>
      <c r="SAS25" s="272"/>
      <c r="SAT25" s="272"/>
      <c r="SAU25" s="272"/>
      <c r="SAV25" s="272"/>
      <c r="SAW25" s="272"/>
      <c r="SAX25" s="272"/>
      <c r="SAY25" s="272"/>
      <c r="SAZ25" s="272"/>
      <c r="SBA25" s="272"/>
      <c r="SBB25" s="272"/>
      <c r="SBC25" s="272"/>
      <c r="SBD25" s="272"/>
      <c r="SBE25" s="272"/>
      <c r="SBF25" s="272"/>
      <c r="SBG25" s="272"/>
      <c r="SBH25" s="272"/>
      <c r="SBI25" s="272"/>
      <c r="SBJ25" s="272"/>
      <c r="SBK25" s="272"/>
      <c r="SBL25" s="272"/>
      <c r="SBM25" s="272"/>
      <c r="SBN25" s="272"/>
      <c r="SBO25" s="272"/>
      <c r="SBP25" s="272"/>
      <c r="SBQ25" s="272"/>
      <c r="SBR25" s="272"/>
      <c r="SBS25" s="272"/>
      <c r="SBT25" s="272"/>
      <c r="SBU25" s="272"/>
      <c r="SBV25" s="272"/>
      <c r="SBW25" s="272"/>
      <c r="SBX25" s="272"/>
      <c r="SBY25" s="272"/>
      <c r="SBZ25" s="272"/>
      <c r="SCA25" s="272"/>
      <c r="SCB25" s="272"/>
      <c r="SCC25" s="272"/>
      <c r="SCD25" s="272"/>
      <c r="SCE25" s="272"/>
      <c r="SCF25" s="272"/>
      <c r="SCG25" s="272"/>
      <c r="SCH25" s="272"/>
      <c r="SCI25" s="272"/>
      <c r="SCJ25" s="272"/>
      <c r="SCK25" s="272"/>
      <c r="SCL25" s="272"/>
      <c r="SCM25" s="272"/>
      <c r="SCN25" s="272"/>
      <c r="SCO25" s="272"/>
      <c r="SCP25" s="272"/>
      <c r="SCQ25" s="272"/>
      <c r="SCR25" s="272"/>
      <c r="SCS25" s="272"/>
      <c r="SCT25" s="272"/>
      <c r="SCU25" s="272"/>
      <c r="SCV25" s="272"/>
      <c r="SCW25" s="272"/>
      <c r="SCX25" s="272"/>
      <c r="SCY25" s="272"/>
      <c r="SCZ25" s="272"/>
      <c r="SDA25" s="272"/>
      <c r="SDB25" s="272"/>
      <c r="SDC25" s="272"/>
      <c r="SDD25" s="272"/>
      <c r="SDE25" s="272"/>
      <c r="SDF25" s="272"/>
      <c r="SDG25" s="272"/>
      <c r="SDH25" s="272"/>
      <c r="SDI25" s="272"/>
      <c r="SDJ25" s="272"/>
      <c r="SDK25" s="272"/>
      <c r="SDL25" s="272"/>
      <c r="SDM25" s="272"/>
      <c r="SDN25" s="272"/>
      <c r="SDO25" s="272"/>
      <c r="SDP25" s="272"/>
      <c r="SDQ25" s="272"/>
      <c r="SDR25" s="272"/>
      <c r="SDS25" s="272"/>
      <c r="SDT25" s="272"/>
      <c r="SDU25" s="272"/>
      <c r="SDV25" s="272"/>
      <c r="SDW25" s="272"/>
      <c r="SDX25" s="272"/>
      <c r="SDY25" s="272"/>
      <c r="SDZ25" s="272"/>
      <c r="SEA25" s="272"/>
      <c r="SEB25" s="272"/>
      <c r="SEC25" s="272"/>
      <c r="SED25" s="272"/>
      <c r="SEE25" s="272"/>
      <c r="SEF25" s="272"/>
      <c r="SEG25" s="272"/>
      <c r="SEH25" s="272"/>
      <c r="SEI25" s="272"/>
      <c r="SEJ25" s="272"/>
      <c r="SEK25" s="272"/>
      <c r="SEL25" s="272"/>
      <c r="SEM25" s="272"/>
      <c r="SEN25" s="272"/>
      <c r="SEO25" s="272"/>
      <c r="SEP25" s="272"/>
      <c r="SEQ25" s="272"/>
      <c r="SER25" s="272"/>
      <c r="SES25" s="272"/>
      <c r="SET25" s="272"/>
      <c r="SEU25" s="272"/>
      <c r="SEV25" s="272"/>
      <c r="SEW25" s="272"/>
      <c r="SEX25" s="272"/>
      <c r="SEY25" s="272"/>
      <c r="SEZ25" s="272"/>
      <c r="SFA25" s="272"/>
      <c r="SFB25" s="272"/>
      <c r="SFC25" s="272"/>
      <c r="SFD25" s="272"/>
      <c r="SFE25" s="272"/>
      <c r="SFF25" s="272"/>
      <c r="SFG25" s="272"/>
      <c r="SFH25" s="272"/>
      <c r="SFI25" s="272"/>
      <c r="SFJ25" s="272"/>
      <c r="SFK25" s="272"/>
      <c r="SFL25" s="272"/>
      <c r="SFM25" s="272"/>
      <c r="SFN25" s="272"/>
      <c r="SFO25" s="272"/>
      <c r="SFP25" s="272"/>
      <c r="SFQ25" s="272"/>
      <c r="SFR25" s="272"/>
      <c r="SFS25" s="272"/>
      <c r="SFT25" s="272"/>
      <c r="SFU25" s="272"/>
      <c r="SFV25" s="272"/>
      <c r="SFW25" s="272"/>
      <c r="SFX25" s="272"/>
      <c r="SFY25" s="272"/>
      <c r="SFZ25" s="272"/>
      <c r="SGA25" s="272"/>
      <c r="SGB25" s="272"/>
      <c r="SGC25" s="272"/>
      <c r="SGD25" s="272"/>
      <c r="SGE25" s="272"/>
      <c r="SGF25" s="272"/>
      <c r="SGG25" s="272"/>
      <c r="SGH25" s="272"/>
      <c r="SGI25" s="272"/>
      <c r="SGJ25" s="272"/>
      <c r="SGK25" s="272"/>
      <c r="SGL25" s="272"/>
      <c r="SGM25" s="272"/>
      <c r="SGN25" s="272"/>
      <c r="SGO25" s="272"/>
      <c r="SGP25" s="272"/>
      <c r="SGQ25" s="272"/>
      <c r="SGR25" s="272"/>
      <c r="SGS25" s="272"/>
      <c r="SGT25" s="272"/>
      <c r="SGU25" s="272"/>
      <c r="SGV25" s="272"/>
      <c r="SGW25" s="272"/>
      <c r="SGX25" s="272"/>
      <c r="SGY25" s="272"/>
      <c r="SGZ25" s="272"/>
      <c r="SHA25" s="272"/>
      <c r="SHB25" s="272"/>
      <c r="SHC25" s="272"/>
      <c r="SHD25" s="272"/>
      <c r="SHE25" s="272"/>
      <c r="SHF25" s="272"/>
      <c r="SHG25" s="272"/>
      <c r="SHH25" s="272"/>
      <c r="SHI25" s="272"/>
      <c r="SHJ25" s="272"/>
      <c r="SHK25" s="272"/>
      <c r="SHL25" s="272"/>
      <c r="SHM25" s="272"/>
      <c r="SHN25" s="272"/>
      <c r="SHO25" s="272"/>
      <c r="SHP25" s="272"/>
      <c r="SHQ25" s="272"/>
      <c r="SHR25" s="272"/>
      <c r="SHS25" s="272"/>
      <c r="SHT25" s="272"/>
      <c r="SHU25" s="272"/>
      <c r="SHV25" s="272"/>
      <c r="SHW25" s="272"/>
      <c r="SHX25" s="272"/>
      <c r="SHY25" s="272"/>
      <c r="SHZ25" s="272"/>
      <c r="SIA25" s="272"/>
      <c r="SIB25" s="272"/>
      <c r="SIC25" s="272"/>
      <c r="SID25" s="272"/>
      <c r="SIE25" s="272"/>
      <c r="SIF25" s="272"/>
      <c r="SIG25" s="272"/>
      <c r="SIH25" s="272"/>
      <c r="SII25" s="272"/>
      <c r="SIJ25" s="272"/>
      <c r="SIK25" s="272"/>
      <c r="SIL25" s="272"/>
      <c r="SIM25" s="272"/>
      <c r="SIN25" s="272"/>
      <c r="SIO25" s="272"/>
      <c r="SIP25" s="272"/>
      <c r="SIQ25" s="272"/>
      <c r="SIR25" s="272"/>
      <c r="SIS25" s="272"/>
      <c r="SIT25" s="272"/>
      <c r="SIU25" s="272"/>
      <c r="SIV25" s="272"/>
      <c r="SIW25" s="272"/>
      <c r="SIX25" s="272"/>
      <c r="SIY25" s="272"/>
      <c r="SIZ25" s="272"/>
      <c r="SJA25" s="272"/>
      <c r="SJB25" s="272"/>
      <c r="SJC25" s="272"/>
      <c r="SJD25" s="272"/>
      <c r="SJE25" s="272"/>
      <c r="SJF25" s="272"/>
      <c r="SJG25" s="272"/>
      <c r="SJH25" s="272"/>
      <c r="SJI25" s="272"/>
      <c r="SJJ25" s="272"/>
      <c r="SJK25" s="272"/>
      <c r="SJL25" s="272"/>
      <c r="SJM25" s="272"/>
      <c r="SJN25" s="272"/>
      <c r="SJO25" s="272"/>
      <c r="SJP25" s="272"/>
      <c r="SJQ25" s="272"/>
      <c r="SJR25" s="272"/>
      <c r="SJS25" s="272"/>
      <c r="SJT25" s="272"/>
      <c r="SJU25" s="272"/>
      <c r="SJV25" s="272"/>
      <c r="SJW25" s="272"/>
      <c r="SJX25" s="272"/>
      <c r="SJY25" s="272"/>
      <c r="SJZ25" s="272"/>
      <c r="SKA25" s="272"/>
      <c r="SKB25" s="272"/>
      <c r="SKC25" s="272"/>
      <c r="SKD25" s="272"/>
      <c r="SKE25" s="272"/>
      <c r="SKF25" s="272"/>
      <c r="SKG25" s="272"/>
      <c r="SKH25" s="272"/>
      <c r="SKI25" s="272"/>
      <c r="SKJ25" s="272"/>
      <c r="SKK25" s="272"/>
      <c r="SKL25" s="272"/>
      <c r="SKM25" s="272"/>
      <c r="SKN25" s="272"/>
      <c r="SKO25" s="272"/>
      <c r="SKP25" s="272"/>
      <c r="SKQ25" s="272"/>
      <c r="SKR25" s="272"/>
      <c r="SKS25" s="272"/>
      <c r="SKT25" s="272"/>
      <c r="SKU25" s="272"/>
      <c r="SKV25" s="272"/>
      <c r="SKW25" s="272"/>
      <c r="SKX25" s="272"/>
      <c r="SKY25" s="272"/>
      <c r="SKZ25" s="272"/>
      <c r="SLA25" s="272"/>
      <c r="SLB25" s="272"/>
      <c r="SLC25" s="272"/>
      <c r="SLD25" s="272"/>
      <c r="SLE25" s="272"/>
      <c r="SLF25" s="272"/>
      <c r="SLG25" s="272"/>
      <c r="SLH25" s="272"/>
      <c r="SLI25" s="272"/>
      <c r="SLJ25" s="272"/>
      <c r="SLK25" s="272"/>
      <c r="SLL25" s="272"/>
      <c r="SLM25" s="272"/>
      <c r="SLN25" s="272"/>
      <c r="SLO25" s="272"/>
      <c r="SLP25" s="272"/>
      <c r="SLQ25" s="272"/>
      <c r="SLR25" s="272"/>
      <c r="SLS25" s="272"/>
      <c r="SLT25" s="272"/>
      <c r="SLU25" s="272"/>
      <c r="SLV25" s="272"/>
      <c r="SLW25" s="272"/>
      <c r="SLX25" s="272"/>
      <c r="SLY25" s="272"/>
      <c r="SLZ25" s="272"/>
      <c r="SMA25" s="272"/>
      <c r="SMB25" s="272"/>
      <c r="SMC25" s="272"/>
      <c r="SMD25" s="272"/>
      <c r="SME25" s="272"/>
      <c r="SMF25" s="272"/>
      <c r="SMG25" s="272"/>
      <c r="SMH25" s="272"/>
      <c r="SMI25" s="272"/>
      <c r="SMJ25" s="272"/>
      <c r="SMK25" s="272"/>
      <c r="SML25" s="272"/>
      <c r="SMM25" s="272"/>
      <c r="SMN25" s="272"/>
      <c r="SMO25" s="272"/>
      <c r="SMP25" s="272"/>
      <c r="SMQ25" s="272"/>
      <c r="SMR25" s="272"/>
      <c r="SMS25" s="272"/>
      <c r="SMT25" s="272"/>
      <c r="SMU25" s="272"/>
      <c r="SMV25" s="272"/>
      <c r="SMW25" s="272"/>
      <c r="SMX25" s="272"/>
      <c r="SMY25" s="272"/>
      <c r="SMZ25" s="272"/>
      <c r="SNA25" s="272"/>
      <c r="SNB25" s="272"/>
      <c r="SNC25" s="272"/>
      <c r="SND25" s="272"/>
      <c r="SNE25" s="272"/>
      <c r="SNF25" s="272"/>
      <c r="SNG25" s="272"/>
      <c r="SNH25" s="272"/>
      <c r="SNI25" s="272"/>
      <c r="SNJ25" s="272"/>
      <c r="SNK25" s="272"/>
      <c r="SNL25" s="272"/>
      <c r="SNM25" s="272"/>
      <c r="SNN25" s="272"/>
      <c r="SNO25" s="272"/>
      <c r="SNP25" s="272"/>
      <c r="SNQ25" s="272"/>
      <c r="SNR25" s="272"/>
      <c r="SNS25" s="272"/>
      <c r="SNT25" s="272"/>
      <c r="SNU25" s="272"/>
      <c r="SNV25" s="272"/>
      <c r="SNW25" s="272"/>
      <c r="SNX25" s="272"/>
      <c r="SNY25" s="272"/>
      <c r="SNZ25" s="272"/>
      <c r="SOA25" s="272"/>
      <c r="SOB25" s="272"/>
      <c r="SOC25" s="272"/>
      <c r="SOD25" s="272"/>
      <c r="SOE25" s="272"/>
      <c r="SOF25" s="272"/>
      <c r="SOG25" s="272"/>
      <c r="SOH25" s="272"/>
      <c r="SOI25" s="272"/>
      <c r="SOJ25" s="272"/>
      <c r="SOK25" s="272"/>
      <c r="SOL25" s="272"/>
      <c r="SOM25" s="272"/>
      <c r="SON25" s="272"/>
      <c r="SOO25" s="272"/>
      <c r="SOP25" s="272"/>
      <c r="SOQ25" s="272"/>
      <c r="SOR25" s="272"/>
      <c r="SOS25" s="272"/>
      <c r="SOT25" s="272"/>
      <c r="SOU25" s="272"/>
      <c r="SOV25" s="272"/>
      <c r="SOW25" s="272"/>
      <c r="SOX25" s="272"/>
      <c r="SOY25" s="272"/>
      <c r="SOZ25" s="272"/>
      <c r="SPA25" s="272"/>
      <c r="SPB25" s="272"/>
      <c r="SPC25" s="272"/>
      <c r="SPD25" s="272"/>
      <c r="SPE25" s="272"/>
      <c r="SPF25" s="272"/>
      <c r="SPG25" s="272"/>
      <c r="SPH25" s="272"/>
      <c r="SPI25" s="272"/>
      <c r="SPJ25" s="272"/>
      <c r="SPK25" s="272"/>
      <c r="SPL25" s="272"/>
      <c r="SPM25" s="272"/>
      <c r="SPN25" s="272"/>
      <c r="SPO25" s="272"/>
      <c r="SPP25" s="272"/>
      <c r="SPQ25" s="272"/>
      <c r="SPR25" s="272"/>
      <c r="SPS25" s="272"/>
      <c r="SPT25" s="272"/>
      <c r="SPU25" s="272"/>
      <c r="SPV25" s="272"/>
      <c r="SPW25" s="272"/>
      <c r="SPX25" s="272"/>
      <c r="SPY25" s="272"/>
      <c r="SPZ25" s="272"/>
      <c r="SQA25" s="272"/>
      <c r="SQB25" s="272"/>
      <c r="SQC25" s="272"/>
      <c r="SQD25" s="272"/>
      <c r="SQE25" s="272"/>
      <c r="SQF25" s="272"/>
      <c r="SQG25" s="272"/>
      <c r="SQH25" s="272"/>
      <c r="SQI25" s="272"/>
      <c r="SQJ25" s="272"/>
      <c r="SQK25" s="272"/>
      <c r="SQL25" s="272"/>
      <c r="SQM25" s="272"/>
      <c r="SQN25" s="272"/>
      <c r="SQO25" s="272"/>
      <c r="SQP25" s="272"/>
      <c r="SQQ25" s="272"/>
      <c r="SQR25" s="272"/>
      <c r="SQS25" s="272"/>
      <c r="SQT25" s="272"/>
      <c r="SQU25" s="272"/>
      <c r="SQV25" s="272"/>
      <c r="SQW25" s="272"/>
      <c r="SQX25" s="272"/>
      <c r="SQY25" s="272"/>
      <c r="SQZ25" s="272"/>
      <c r="SRA25" s="272"/>
      <c r="SRB25" s="272"/>
      <c r="SRC25" s="272"/>
      <c r="SRD25" s="272"/>
      <c r="SRE25" s="272"/>
      <c r="SRF25" s="272"/>
      <c r="SRG25" s="272"/>
      <c r="SRH25" s="272"/>
      <c r="SRI25" s="272"/>
      <c r="SRJ25" s="272"/>
      <c r="SRK25" s="272"/>
      <c r="SRL25" s="272"/>
      <c r="SRM25" s="272"/>
      <c r="SRN25" s="272"/>
      <c r="SRO25" s="272"/>
      <c r="SRP25" s="272"/>
      <c r="SRQ25" s="272"/>
      <c r="SRR25" s="272"/>
      <c r="SRS25" s="272"/>
      <c r="SRT25" s="272"/>
      <c r="SRU25" s="272"/>
      <c r="SRV25" s="272"/>
      <c r="SRW25" s="272"/>
      <c r="SRX25" s="272"/>
      <c r="SRY25" s="272"/>
      <c r="SRZ25" s="272"/>
      <c r="SSA25" s="272"/>
      <c r="SSB25" s="272"/>
      <c r="SSC25" s="272"/>
      <c r="SSD25" s="272"/>
      <c r="SSE25" s="272"/>
      <c r="SSF25" s="272"/>
      <c r="SSG25" s="272"/>
      <c r="SSH25" s="272"/>
      <c r="SSI25" s="272"/>
      <c r="SSJ25" s="272"/>
      <c r="SSK25" s="272"/>
      <c r="SSL25" s="272"/>
      <c r="SSM25" s="272"/>
      <c r="SSN25" s="272"/>
      <c r="SSO25" s="272"/>
      <c r="SSP25" s="272"/>
      <c r="SSQ25" s="272"/>
      <c r="SSR25" s="272"/>
      <c r="SSS25" s="272"/>
      <c r="SST25" s="272"/>
      <c r="SSU25" s="272"/>
      <c r="SSV25" s="272"/>
      <c r="SSW25" s="272"/>
      <c r="SSX25" s="272"/>
      <c r="SSY25" s="272"/>
      <c r="SSZ25" s="272"/>
      <c r="STA25" s="272"/>
      <c r="STB25" s="272"/>
      <c r="STC25" s="272"/>
      <c r="STD25" s="272"/>
      <c r="STE25" s="272"/>
      <c r="STF25" s="272"/>
      <c r="STG25" s="272"/>
      <c r="STH25" s="272"/>
      <c r="STI25" s="272"/>
      <c r="STJ25" s="272"/>
      <c r="STK25" s="272"/>
      <c r="STL25" s="272"/>
      <c r="STM25" s="272"/>
      <c r="STN25" s="272"/>
      <c r="STO25" s="272"/>
      <c r="STP25" s="272"/>
      <c r="STQ25" s="272"/>
      <c r="STR25" s="272"/>
      <c r="STS25" s="272"/>
      <c r="STT25" s="272"/>
      <c r="STU25" s="272"/>
      <c r="STV25" s="272"/>
      <c r="STW25" s="272"/>
      <c r="STX25" s="272"/>
      <c r="STY25" s="272"/>
      <c r="STZ25" s="272"/>
      <c r="SUA25" s="272"/>
      <c r="SUB25" s="272"/>
      <c r="SUC25" s="272"/>
      <c r="SUD25" s="272"/>
      <c r="SUE25" s="272"/>
      <c r="SUF25" s="272"/>
      <c r="SUG25" s="272"/>
      <c r="SUH25" s="272"/>
      <c r="SUI25" s="272"/>
      <c r="SUJ25" s="272"/>
      <c r="SUK25" s="272"/>
      <c r="SUL25" s="272"/>
      <c r="SUM25" s="272"/>
      <c r="SUN25" s="272"/>
      <c r="SUO25" s="272"/>
      <c r="SUP25" s="272"/>
      <c r="SUQ25" s="272"/>
      <c r="SUR25" s="272"/>
      <c r="SUS25" s="272"/>
      <c r="SUT25" s="272"/>
      <c r="SUU25" s="272"/>
      <c r="SUV25" s="272"/>
      <c r="SUW25" s="272"/>
      <c r="SUX25" s="272"/>
      <c r="SUY25" s="272"/>
      <c r="SUZ25" s="272"/>
      <c r="SVA25" s="272"/>
      <c r="SVB25" s="272"/>
      <c r="SVC25" s="272"/>
      <c r="SVD25" s="272"/>
      <c r="SVE25" s="272"/>
      <c r="SVF25" s="272"/>
      <c r="SVG25" s="272"/>
      <c r="SVH25" s="272"/>
      <c r="SVI25" s="272"/>
      <c r="SVJ25" s="272"/>
      <c r="SVK25" s="272"/>
      <c r="SVL25" s="272"/>
      <c r="SVM25" s="272"/>
      <c r="SVN25" s="272"/>
      <c r="SVO25" s="272"/>
      <c r="SVP25" s="272"/>
      <c r="SVQ25" s="272"/>
      <c r="SVR25" s="272"/>
      <c r="SVS25" s="272"/>
      <c r="SVT25" s="272"/>
      <c r="SVU25" s="272"/>
      <c r="SVV25" s="272"/>
      <c r="SVW25" s="272"/>
      <c r="SVX25" s="272"/>
      <c r="SVY25" s="272"/>
      <c r="SVZ25" s="272"/>
      <c r="SWA25" s="272"/>
      <c r="SWB25" s="272"/>
      <c r="SWC25" s="272"/>
      <c r="SWD25" s="272"/>
      <c r="SWE25" s="272"/>
      <c r="SWF25" s="272"/>
      <c r="SWG25" s="272"/>
      <c r="SWH25" s="272"/>
      <c r="SWI25" s="272"/>
      <c r="SWJ25" s="272"/>
      <c r="SWK25" s="272"/>
      <c r="SWL25" s="272"/>
      <c r="SWM25" s="272"/>
      <c r="SWN25" s="272"/>
      <c r="SWO25" s="272"/>
      <c r="SWP25" s="272"/>
      <c r="SWQ25" s="272"/>
      <c r="SWR25" s="272"/>
      <c r="SWS25" s="272"/>
      <c r="SWT25" s="272"/>
      <c r="SWU25" s="272"/>
      <c r="SWV25" s="272"/>
      <c r="SWW25" s="272"/>
      <c r="SWX25" s="272"/>
      <c r="SWY25" s="272"/>
      <c r="SWZ25" s="272"/>
      <c r="SXA25" s="272"/>
      <c r="SXB25" s="272"/>
      <c r="SXC25" s="272"/>
      <c r="SXD25" s="272"/>
      <c r="SXE25" s="272"/>
      <c r="SXF25" s="272"/>
      <c r="SXG25" s="272"/>
      <c r="SXH25" s="272"/>
      <c r="SXI25" s="272"/>
      <c r="SXJ25" s="272"/>
      <c r="SXK25" s="272"/>
      <c r="SXL25" s="272"/>
      <c r="SXM25" s="272"/>
      <c r="SXN25" s="272"/>
      <c r="SXO25" s="272"/>
      <c r="SXP25" s="272"/>
      <c r="SXQ25" s="272"/>
      <c r="SXR25" s="272"/>
      <c r="SXS25" s="272"/>
      <c r="SXT25" s="272"/>
      <c r="SXU25" s="272"/>
      <c r="SXV25" s="272"/>
      <c r="SXW25" s="272"/>
      <c r="SXX25" s="272"/>
      <c r="SXY25" s="272"/>
      <c r="SXZ25" s="272"/>
      <c r="SYA25" s="272"/>
      <c r="SYB25" s="272"/>
      <c r="SYC25" s="272"/>
      <c r="SYD25" s="272"/>
      <c r="SYE25" s="272"/>
      <c r="SYF25" s="272"/>
      <c r="SYG25" s="272"/>
      <c r="SYH25" s="272"/>
      <c r="SYI25" s="272"/>
      <c r="SYJ25" s="272"/>
      <c r="SYK25" s="272"/>
      <c r="SYL25" s="272"/>
      <c r="SYM25" s="272"/>
      <c r="SYN25" s="272"/>
      <c r="SYO25" s="272"/>
      <c r="SYP25" s="272"/>
      <c r="SYQ25" s="272"/>
      <c r="SYR25" s="272"/>
      <c r="SYS25" s="272"/>
      <c r="SYT25" s="272"/>
      <c r="SYU25" s="272"/>
      <c r="SYV25" s="272"/>
      <c r="SYW25" s="272"/>
      <c r="SYX25" s="272"/>
      <c r="SYY25" s="272"/>
      <c r="SYZ25" s="272"/>
      <c r="SZA25" s="272"/>
      <c r="SZB25" s="272"/>
      <c r="SZC25" s="272"/>
      <c r="SZD25" s="272"/>
      <c r="SZE25" s="272"/>
      <c r="SZF25" s="272"/>
      <c r="SZG25" s="272"/>
      <c r="SZH25" s="272"/>
      <c r="SZI25" s="272"/>
      <c r="SZJ25" s="272"/>
      <c r="SZK25" s="272"/>
      <c r="SZL25" s="272"/>
      <c r="SZM25" s="272"/>
      <c r="SZN25" s="272"/>
      <c r="SZO25" s="272"/>
      <c r="SZP25" s="272"/>
      <c r="SZQ25" s="272"/>
      <c r="SZR25" s="272"/>
      <c r="SZS25" s="272"/>
      <c r="SZT25" s="272"/>
      <c r="SZU25" s="272"/>
      <c r="SZV25" s="272"/>
      <c r="SZW25" s="272"/>
      <c r="SZX25" s="272"/>
      <c r="SZY25" s="272"/>
      <c r="SZZ25" s="272"/>
      <c r="TAA25" s="272"/>
      <c r="TAB25" s="272"/>
      <c r="TAC25" s="272"/>
      <c r="TAD25" s="272"/>
      <c r="TAE25" s="272"/>
      <c r="TAF25" s="272"/>
      <c r="TAG25" s="272"/>
      <c r="TAH25" s="272"/>
      <c r="TAI25" s="272"/>
      <c r="TAJ25" s="272"/>
      <c r="TAK25" s="272"/>
      <c r="TAL25" s="272"/>
      <c r="TAM25" s="272"/>
      <c r="TAN25" s="272"/>
      <c r="TAO25" s="272"/>
      <c r="TAP25" s="272"/>
      <c r="TAQ25" s="272"/>
      <c r="TAR25" s="272"/>
      <c r="TAS25" s="272"/>
      <c r="TAT25" s="272"/>
      <c r="TAU25" s="272"/>
      <c r="TAV25" s="272"/>
      <c r="TAW25" s="272"/>
      <c r="TAX25" s="272"/>
      <c r="TAY25" s="272"/>
      <c r="TAZ25" s="272"/>
      <c r="TBA25" s="272"/>
      <c r="TBB25" s="272"/>
      <c r="TBC25" s="272"/>
      <c r="TBD25" s="272"/>
      <c r="TBE25" s="272"/>
      <c r="TBF25" s="272"/>
      <c r="TBG25" s="272"/>
      <c r="TBH25" s="272"/>
      <c r="TBI25" s="272"/>
      <c r="TBJ25" s="272"/>
      <c r="TBK25" s="272"/>
      <c r="TBL25" s="272"/>
      <c r="TBM25" s="272"/>
      <c r="TBN25" s="272"/>
      <c r="TBO25" s="272"/>
      <c r="TBP25" s="272"/>
      <c r="TBQ25" s="272"/>
      <c r="TBR25" s="272"/>
      <c r="TBS25" s="272"/>
      <c r="TBT25" s="272"/>
      <c r="TBU25" s="272"/>
      <c r="TBV25" s="272"/>
      <c r="TBW25" s="272"/>
      <c r="TBX25" s="272"/>
      <c r="TBY25" s="272"/>
      <c r="TBZ25" s="272"/>
      <c r="TCA25" s="272"/>
      <c r="TCB25" s="272"/>
      <c r="TCC25" s="272"/>
      <c r="TCD25" s="272"/>
      <c r="TCE25" s="272"/>
      <c r="TCF25" s="272"/>
      <c r="TCG25" s="272"/>
      <c r="TCH25" s="272"/>
      <c r="TCI25" s="272"/>
      <c r="TCJ25" s="272"/>
      <c r="TCK25" s="272"/>
      <c r="TCL25" s="272"/>
      <c r="TCM25" s="272"/>
      <c r="TCN25" s="272"/>
      <c r="TCO25" s="272"/>
      <c r="TCP25" s="272"/>
      <c r="TCQ25" s="272"/>
      <c r="TCR25" s="272"/>
      <c r="TCS25" s="272"/>
      <c r="TCT25" s="272"/>
      <c r="TCU25" s="272"/>
      <c r="TCV25" s="272"/>
      <c r="TCW25" s="272"/>
      <c r="TCX25" s="272"/>
      <c r="TCY25" s="272"/>
      <c r="TCZ25" s="272"/>
      <c r="TDA25" s="272"/>
      <c r="TDB25" s="272"/>
      <c r="TDC25" s="272"/>
      <c r="TDD25" s="272"/>
      <c r="TDE25" s="272"/>
      <c r="TDF25" s="272"/>
      <c r="TDG25" s="272"/>
      <c r="TDH25" s="272"/>
      <c r="TDI25" s="272"/>
      <c r="TDJ25" s="272"/>
      <c r="TDK25" s="272"/>
      <c r="TDL25" s="272"/>
      <c r="TDM25" s="272"/>
      <c r="TDN25" s="272"/>
      <c r="TDO25" s="272"/>
      <c r="TDP25" s="272"/>
      <c r="TDQ25" s="272"/>
      <c r="TDR25" s="272"/>
      <c r="TDS25" s="272"/>
      <c r="TDT25" s="272"/>
      <c r="TDU25" s="272"/>
      <c r="TDV25" s="272"/>
      <c r="TDW25" s="272"/>
      <c r="TDX25" s="272"/>
      <c r="TDY25" s="272"/>
      <c r="TDZ25" s="272"/>
      <c r="TEA25" s="272"/>
      <c r="TEB25" s="272"/>
      <c r="TEC25" s="272"/>
      <c r="TED25" s="272"/>
      <c r="TEE25" s="272"/>
      <c r="TEF25" s="272"/>
      <c r="TEG25" s="272"/>
      <c r="TEH25" s="272"/>
      <c r="TEI25" s="272"/>
      <c r="TEJ25" s="272"/>
      <c r="TEK25" s="272"/>
      <c r="TEL25" s="272"/>
      <c r="TEM25" s="272"/>
      <c r="TEN25" s="272"/>
      <c r="TEO25" s="272"/>
      <c r="TEP25" s="272"/>
      <c r="TEQ25" s="272"/>
      <c r="TER25" s="272"/>
      <c r="TES25" s="272"/>
      <c r="TET25" s="272"/>
      <c r="TEU25" s="272"/>
      <c r="TEV25" s="272"/>
      <c r="TEW25" s="272"/>
      <c r="TEX25" s="272"/>
      <c r="TEY25" s="272"/>
      <c r="TEZ25" s="272"/>
      <c r="TFA25" s="272"/>
      <c r="TFB25" s="272"/>
      <c r="TFC25" s="272"/>
      <c r="TFD25" s="272"/>
      <c r="TFE25" s="272"/>
      <c r="TFF25" s="272"/>
      <c r="TFG25" s="272"/>
      <c r="TFH25" s="272"/>
      <c r="TFI25" s="272"/>
      <c r="TFJ25" s="272"/>
      <c r="TFK25" s="272"/>
      <c r="TFL25" s="272"/>
      <c r="TFM25" s="272"/>
      <c r="TFN25" s="272"/>
      <c r="TFO25" s="272"/>
      <c r="TFP25" s="272"/>
      <c r="TFQ25" s="272"/>
      <c r="TFR25" s="272"/>
      <c r="TFS25" s="272"/>
      <c r="TFT25" s="272"/>
      <c r="TFU25" s="272"/>
      <c r="TFV25" s="272"/>
      <c r="TFW25" s="272"/>
      <c r="TFX25" s="272"/>
      <c r="TFY25" s="272"/>
      <c r="TFZ25" s="272"/>
      <c r="TGA25" s="272"/>
      <c r="TGB25" s="272"/>
      <c r="TGC25" s="272"/>
      <c r="TGD25" s="272"/>
      <c r="TGE25" s="272"/>
      <c r="TGF25" s="272"/>
      <c r="TGG25" s="272"/>
      <c r="TGH25" s="272"/>
      <c r="TGI25" s="272"/>
      <c r="TGJ25" s="272"/>
      <c r="TGK25" s="272"/>
      <c r="TGL25" s="272"/>
      <c r="TGM25" s="272"/>
      <c r="TGN25" s="272"/>
      <c r="TGO25" s="272"/>
      <c r="TGP25" s="272"/>
      <c r="TGQ25" s="272"/>
      <c r="TGR25" s="272"/>
      <c r="TGS25" s="272"/>
      <c r="TGT25" s="272"/>
      <c r="TGU25" s="272"/>
      <c r="TGV25" s="272"/>
      <c r="TGW25" s="272"/>
      <c r="TGX25" s="272"/>
      <c r="TGY25" s="272"/>
      <c r="TGZ25" s="272"/>
      <c r="THA25" s="272"/>
      <c r="THB25" s="272"/>
      <c r="THC25" s="272"/>
      <c r="THD25" s="272"/>
      <c r="THE25" s="272"/>
      <c r="THF25" s="272"/>
      <c r="THG25" s="272"/>
      <c r="THH25" s="272"/>
      <c r="THI25" s="272"/>
      <c r="THJ25" s="272"/>
      <c r="THK25" s="272"/>
      <c r="THL25" s="272"/>
      <c r="THM25" s="272"/>
      <c r="THN25" s="272"/>
      <c r="THO25" s="272"/>
      <c r="THP25" s="272"/>
      <c r="THQ25" s="272"/>
      <c r="THR25" s="272"/>
      <c r="THS25" s="272"/>
      <c r="THT25" s="272"/>
      <c r="THU25" s="272"/>
      <c r="THV25" s="272"/>
      <c r="THW25" s="272"/>
      <c r="THX25" s="272"/>
      <c r="THY25" s="272"/>
      <c r="THZ25" s="272"/>
      <c r="TIA25" s="272"/>
      <c r="TIB25" s="272"/>
      <c r="TIC25" s="272"/>
      <c r="TID25" s="272"/>
      <c r="TIE25" s="272"/>
      <c r="TIF25" s="272"/>
      <c r="TIG25" s="272"/>
      <c r="TIH25" s="272"/>
      <c r="TII25" s="272"/>
      <c r="TIJ25" s="272"/>
      <c r="TIK25" s="272"/>
      <c r="TIL25" s="272"/>
      <c r="TIM25" s="272"/>
      <c r="TIN25" s="272"/>
      <c r="TIO25" s="272"/>
      <c r="TIP25" s="272"/>
      <c r="TIQ25" s="272"/>
      <c r="TIR25" s="272"/>
      <c r="TIS25" s="272"/>
      <c r="TIT25" s="272"/>
      <c r="TIU25" s="272"/>
      <c r="TIV25" s="272"/>
      <c r="TIW25" s="272"/>
      <c r="TIX25" s="272"/>
      <c r="TIY25" s="272"/>
      <c r="TIZ25" s="272"/>
      <c r="TJA25" s="272"/>
      <c r="TJB25" s="272"/>
      <c r="TJC25" s="272"/>
      <c r="TJD25" s="272"/>
      <c r="TJE25" s="272"/>
      <c r="TJF25" s="272"/>
      <c r="TJG25" s="272"/>
      <c r="TJH25" s="272"/>
      <c r="TJI25" s="272"/>
      <c r="TJJ25" s="272"/>
      <c r="TJK25" s="272"/>
      <c r="TJL25" s="272"/>
      <c r="TJM25" s="272"/>
      <c r="TJN25" s="272"/>
      <c r="TJO25" s="272"/>
      <c r="TJP25" s="272"/>
      <c r="TJQ25" s="272"/>
      <c r="TJR25" s="272"/>
      <c r="TJS25" s="272"/>
      <c r="TJT25" s="272"/>
      <c r="TJU25" s="272"/>
      <c r="TJV25" s="272"/>
      <c r="TJW25" s="272"/>
      <c r="TJX25" s="272"/>
      <c r="TJY25" s="272"/>
      <c r="TJZ25" s="272"/>
      <c r="TKA25" s="272"/>
      <c r="TKB25" s="272"/>
      <c r="TKC25" s="272"/>
      <c r="TKD25" s="272"/>
      <c r="TKE25" s="272"/>
      <c r="TKF25" s="272"/>
      <c r="TKG25" s="272"/>
      <c r="TKH25" s="272"/>
      <c r="TKI25" s="272"/>
      <c r="TKJ25" s="272"/>
      <c r="TKK25" s="272"/>
      <c r="TKL25" s="272"/>
      <c r="TKM25" s="272"/>
      <c r="TKN25" s="272"/>
      <c r="TKO25" s="272"/>
      <c r="TKP25" s="272"/>
      <c r="TKQ25" s="272"/>
      <c r="TKR25" s="272"/>
      <c r="TKS25" s="272"/>
      <c r="TKT25" s="272"/>
      <c r="TKU25" s="272"/>
      <c r="TKV25" s="272"/>
      <c r="TKW25" s="272"/>
      <c r="TKX25" s="272"/>
      <c r="TKY25" s="272"/>
      <c r="TKZ25" s="272"/>
      <c r="TLA25" s="272"/>
      <c r="TLB25" s="272"/>
      <c r="TLC25" s="272"/>
      <c r="TLD25" s="272"/>
      <c r="TLE25" s="272"/>
      <c r="TLF25" s="272"/>
      <c r="TLG25" s="272"/>
      <c r="TLH25" s="272"/>
      <c r="TLI25" s="272"/>
      <c r="TLJ25" s="272"/>
      <c r="TLK25" s="272"/>
      <c r="TLL25" s="272"/>
      <c r="TLM25" s="272"/>
      <c r="TLN25" s="272"/>
      <c r="TLO25" s="272"/>
      <c r="TLP25" s="272"/>
      <c r="TLQ25" s="272"/>
      <c r="TLR25" s="272"/>
      <c r="TLS25" s="272"/>
      <c r="TLT25" s="272"/>
      <c r="TLU25" s="272"/>
      <c r="TLV25" s="272"/>
      <c r="TLW25" s="272"/>
      <c r="TLX25" s="272"/>
      <c r="TLY25" s="272"/>
      <c r="TLZ25" s="272"/>
      <c r="TMA25" s="272"/>
      <c r="TMB25" s="272"/>
      <c r="TMC25" s="272"/>
      <c r="TMD25" s="272"/>
      <c r="TME25" s="272"/>
      <c r="TMF25" s="272"/>
      <c r="TMG25" s="272"/>
      <c r="TMH25" s="272"/>
      <c r="TMI25" s="272"/>
      <c r="TMJ25" s="272"/>
      <c r="TMK25" s="272"/>
      <c r="TML25" s="272"/>
      <c r="TMM25" s="272"/>
      <c r="TMN25" s="272"/>
      <c r="TMO25" s="272"/>
      <c r="TMP25" s="272"/>
      <c r="TMQ25" s="272"/>
      <c r="TMR25" s="272"/>
      <c r="TMS25" s="272"/>
      <c r="TMT25" s="272"/>
      <c r="TMU25" s="272"/>
      <c r="TMV25" s="272"/>
      <c r="TMW25" s="272"/>
      <c r="TMX25" s="272"/>
      <c r="TMY25" s="272"/>
      <c r="TMZ25" s="272"/>
      <c r="TNA25" s="272"/>
      <c r="TNB25" s="272"/>
      <c r="TNC25" s="272"/>
      <c r="TND25" s="272"/>
      <c r="TNE25" s="272"/>
      <c r="TNF25" s="272"/>
      <c r="TNG25" s="272"/>
      <c r="TNH25" s="272"/>
      <c r="TNI25" s="272"/>
      <c r="TNJ25" s="272"/>
      <c r="TNK25" s="272"/>
      <c r="TNL25" s="272"/>
      <c r="TNM25" s="272"/>
      <c r="TNN25" s="272"/>
      <c r="TNO25" s="272"/>
      <c r="TNP25" s="272"/>
      <c r="TNQ25" s="272"/>
      <c r="TNR25" s="272"/>
      <c r="TNS25" s="272"/>
      <c r="TNT25" s="272"/>
      <c r="TNU25" s="272"/>
      <c r="TNV25" s="272"/>
      <c r="TNW25" s="272"/>
      <c r="TNX25" s="272"/>
      <c r="TNY25" s="272"/>
      <c r="TNZ25" s="272"/>
      <c r="TOA25" s="272"/>
      <c r="TOB25" s="272"/>
      <c r="TOC25" s="272"/>
      <c r="TOD25" s="272"/>
      <c r="TOE25" s="272"/>
      <c r="TOF25" s="272"/>
      <c r="TOG25" s="272"/>
      <c r="TOH25" s="272"/>
      <c r="TOI25" s="272"/>
      <c r="TOJ25" s="272"/>
      <c r="TOK25" s="272"/>
      <c r="TOL25" s="272"/>
      <c r="TOM25" s="272"/>
      <c r="TON25" s="272"/>
      <c r="TOO25" s="272"/>
      <c r="TOP25" s="272"/>
      <c r="TOQ25" s="272"/>
      <c r="TOR25" s="272"/>
      <c r="TOS25" s="272"/>
      <c r="TOT25" s="272"/>
      <c r="TOU25" s="272"/>
      <c r="TOV25" s="272"/>
      <c r="TOW25" s="272"/>
      <c r="TOX25" s="272"/>
      <c r="TOY25" s="272"/>
      <c r="TOZ25" s="272"/>
      <c r="TPA25" s="272"/>
      <c r="TPB25" s="272"/>
      <c r="TPC25" s="272"/>
      <c r="TPD25" s="272"/>
      <c r="TPE25" s="272"/>
      <c r="TPF25" s="272"/>
      <c r="TPG25" s="272"/>
      <c r="TPH25" s="272"/>
      <c r="TPI25" s="272"/>
      <c r="TPJ25" s="272"/>
      <c r="TPK25" s="272"/>
      <c r="TPL25" s="272"/>
      <c r="TPM25" s="272"/>
      <c r="TPN25" s="272"/>
      <c r="TPO25" s="272"/>
      <c r="TPP25" s="272"/>
      <c r="TPQ25" s="272"/>
      <c r="TPR25" s="272"/>
      <c r="TPS25" s="272"/>
      <c r="TPT25" s="272"/>
      <c r="TPU25" s="272"/>
      <c r="TPV25" s="272"/>
      <c r="TPW25" s="272"/>
      <c r="TPX25" s="272"/>
      <c r="TPY25" s="272"/>
      <c r="TPZ25" s="272"/>
      <c r="TQA25" s="272"/>
      <c r="TQB25" s="272"/>
      <c r="TQC25" s="272"/>
      <c r="TQD25" s="272"/>
      <c r="TQE25" s="272"/>
      <c r="TQF25" s="272"/>
      <c r="TQG25" s="272"/>
      <c r="TQH25" s="272"/>
      <c r="TQI25" s="272"/>
      <c r="TQJ25" s="272"/>
      <c r="TQK25" s="272"/>
      <c r="TQL25" s="272"/>
      <c r="TQM25" s="272"/>
      <c r="TQN25" s="272"/>
      <c r="TQO25" s="272"/>
      <c r="TQP25" s="272"/>
      <c r="TQQ25" s="272"/>
      <c r="TQR25" s="272"/>
      <c r="TQS25" s="272"/>
      <c r="TQT25" s="272"/>
      <c r="TQU25" s="272"/>
      <c r="TQV25" s="272"/>
      <c r="TQW25" s="272"/>
      <c r="TQX25" s="272"/>
      <c r="TQY25" s="272"/>
      <c r="TQZ25" s="272"/>
      <c r="TRA25" s="272"/>
      <c r="TRB25" s="272"/>
      <c r="TRC25" s="272"/>
      <c r="TRD25" s="272"/>
      <c r="TRE25" s="272"/>
      <c r="TRF25" s="272"/>
      <c r="TRG25" s="272"/>
      <c r="TRH25" s="272"/>
      <c r="TRI25" s="272"/>
      <c r="TRJ25" s="272"/>
      <c r="TRK25" s="272"/>
      <c r="TRL25" s="272"/>
      <c r="TRM25" s="272"/>
      <c r="TRN25" s="272"/>
      <c r="TRO25" s="272"/>
      <c r="TRP25" s="272"/>
      <c r="TRQ25" s="272"/>
      <c r="TRR25" s="272"/>
      <c r="TRS25" s="272"/>
      <c r="TRT25" s="272"/>
      <c r="TRU25" s="272"/>
      <c r="TRV25" s="272"/>
      <c r="TRW25" s="272"/>
      <c r="TRX25" s="272"/>
      <c r="TRY25" s="272"/>
      <c r="TRZ25" s="272"/>
      <c r="TSA25" s="272"/>
      <c r="TSB25" s="272"/>
      <c r="TSC25" s="272"/>
      <c r="TSD25" s="272"/>
      <c r="TSE25" s="272"/>
      <c r="TSF25" s="272"/>
      <c r="TSG25" s="272"/>
      <c r="TSH25" s="272"/>
      <c r="TSI25" s="272"/>
      <c r="TSJ25" s="272"/>
      <c r="TSK25" s="272"/>
      <c r="TSL25" s="272"/>
      <c r="TSM25" s="272"/>
      <c r="TSN25" s="272"/>
      <c r="TSO25" s="272"/>
      <c r="TSP25" s="272"/>
      <c r="TSQ25" s="272"/>
      <c r="TSR25" s="272"/>
      <c r="TSS25" s="272"/>
      <c r="TST25" s="272"/>
      <c r="TSU25" s="272"/>
      <c r="TSV25" s="272"/>
      <c r="TSW25" s="272"/>
      <c r="TSX25" s="272"/>
      <c r="TSY25" s="272"/>
      <c r="TSZ25" s="272"/>
      <c r="TTA25" s="272"/>
      <c r="TTB25" s="272"/>
      <c r="TTC25" s="272"/>
      <c r="TTD25" s="272"/>
      <c r="TTE25" s="272"/>
      <c r="TTF25" s="272"/>
      <c r="TTG25" s="272"/>
      <c r="TTH25" s="272"/>
      <c r="TTI25" s="272"/>
      <c r="TTJ25" s="272"/>
      <c r="TTK25" s="272"/>
      <c r="TTL25" s="272"/>
      <c r="TTM25" s="272"/>
      <c r="TTN25" s="272"/>
      <c r="TTO25" s="272"/>
      <c r="TTP25" s="272"/>
      <c r="TTQ25" s="272"/>
      <c r="TTR25" s="272"/>
      <c r="TTS25" s="272"/>
      <c r="TTT25" s="272"/>
      <c r="TTU25" s="272"/>
      <c r="TTV25" s="272"/>
      <c r="TTW25" s="272"/>
      <c r="TTX25" s="272"/>
      <c r="TTY25" s="272"/>
      <c r="TTZ25" s="272"/>
      <c r="TUA25" s="272"/>
      <c r="TUB25" s="272"/>
      <c r="TUC25" s="272"/>
      <c r="TUD25" s="272"/>
      <c r="TUE25" s="272"/>
      <c r="TUF25" s="272"/>
      <c r="TUG25" s="272"/>
      <c r="TUH25" s="272"/>
      <c r="TUI25" s="272"/>
      <c r="TUJ25" s="272"/>
      <c r="TUK25" s="272"/>
      <c r="TUL25" s="272"/>
      <c r="TUM25" s="272"/>
      <c r="TUN25" s="272"/>
      <c r="TUO25" s="272"/>
      <c r="TUP25" s="272"/>
      <c r="TUQ25" s="272"/>
      <c r="TUR25" s="272"/>
      <c r="TUS25" s="272"/>
      <c r="TUT25" s="272"/>
      <c r="TUU25" s="272"/>
      <c r="TUV25" s="272"/>
      <c r="TUW25" s="272"/>
      <c r="TUX25" s="272"/>
      <c r="TUY25" s="272"/>
      <c r="TUZ25" s="272"/>
      <c r="TVA25" s="272"/>
      <c r="TVB25" s="272"/>
      <c r="TVC25" s="272"/>
      <c r="TVD25" s="272"/>
      <c r="TVE25" s="272"/>
      <c r="TVF25" s="272"/>
      <c r="TVG25" s="272"/>
      <c r="TVH25" s="272"/>
      <c r="TVI25" s="272"/>
      <c r="TVJ25" s="272"/>
      <c r="TVK25" s="272"/>
      <c r="TVL25" s="272"/>
      <c r="TVM25" s="272"/>
      <c r="TVN25" s="272"/>
      <c r="TVO25" s="272"/>
      <c r="TVP25" s="272"/>
      <c r="TVQ25" s="272"/>
      <c r="TVR25" s="272"/>
      <c r="TVS25" s="272"/>
      <c r="TVT25" s="272"/>
      <c r="TVU25" s="272"/>
      <c r="TVV25" s="272"/>
      <c r="TVW25" s="272"/>
      <c r="TVX25" s="272"/>
      <c r="TVY25" s="272"/>
      <c r="TVZ25" s="272"/>
      <c r="TWA25" s="272"/>
      <c r="TWB25" s="272"/>
      <c r="TWC25" s="272"/>
      <c r="TWD25" s="272"/>
      <c r="TWE25" s="272"/>
      <c r="TWF25" s="272"/>
      <c r="TWG25" s="272"/>
      <c r="TWH25" s="272"/>
      <c r="TWI25" s="272"/>
      <c r="TWJ25" s="272"/>
      <c r="TWK25" s="272"/>
      <c r="TWL25" s="272"/>
      <c r="TWM25" s="272"/>
      <c r="TWN25" s="272"/>
      <c r="TWO25" s="272"/>
      <c r="TWP25" s="272"/>
      <c r="TWQ25" s="272"/>
      <c r="TWR25" s="272"/>
      <c r="TWS25" s="272"/>
      <c r="TWT25" s="272"/>
      <c r="TWU25" s="272"/>
      <c r="TWV25" s="272"/>
      <c r="TWW25" s="272"/>
      <c r="TWX25" s="272"/>
      <c r="TWY25" s="272"/>
      <c r="TWZ25" s="272"/>
      <c r="TXA25" s="272"/>
      <c r="TXB25" s="272"/>
      <c r="TXC25" s="272"/>
      <c r="TXD25" s="272"/>
      <c r="TXE25" s="272"/>
      <c r="TXF25" s="272"/>
      <c r="TXG25" s="272"/>
      <c r="TXH25" s="272"/>
      <c r="TXI25" s="272"/>
      <c r="TXJ25" s="272"/>
      <c r="TXK25" s="272"/>
      <c r="TXL25" s="272"/>
      <c r="TXM25" s="272"/>
      <c r="TXN25" s="272"/>
      <c r="TXO25" s="272"/>
      <c r="TXP25" s="272"/>
      <c r="TXQ25" s="272"/>
      <c r="TXR25" s="272"/>
      <c r="TXS25" s="272"/>
      <c r="TXT25" s="272"/>
      <c r="TXU25" s="272"/>
      <c r="TXV25" s="272"/>
      <c r="TXW25" s="272"/>
      <c r="TXX25" s="272"/>
      <c r="TXY25" s="272"/>
      <c r="TXZ25" s="272"/>
      <c r="TYA25" s="272"/>
      <c r="TYB25" s="272"/>
      <c r="TYC25" s="272"/>
      <c r="TYD25" s="272"/>
      <c r="TYE25" s="272"/>
      <c r="TYF25" s="272"/>
      <c r="TYG25" s="272"/>
      <c r="TYH25" s="272"/>
      <c r="TYI25" s="272"/>
      <c r="TYJ25" s="272"/>
      <c r="TYK25" s="272"/>
      <c r="TYL25" s="272"/>
      <c r="TYM25" s="272"/>
      <c r="TYN25" s="272"/>
      <c r="TYO25" s="272"/>
      <c r="TYP25" s="272"/>
      <c r="TYQ25" s="272"/>
      <c r="TYR25" s="272"/>
      <c r="TYS25" s="272"/>
      <c r="TYT25" s="272"/>
      <c r="TYU25" s="272"/>
      <c r="TYV25" s="272"/>
      <c r="TYW25" s="272"/>
      <c r="TYX25" s="272"/>
      <c r="TYY25" s="272"/>
      <c r="TYZ25" s="272"/>
      <c r="TZA25" s="272"/>
      <c r="TZB25" s="272"/>
      <c r="TZC25" s="272"/>
      <c r="TZD25" s="272"/>
      <c r="TZE25" s="272"/>
      <c r="TZF25" s="272"/>
      <c r="TZG25" s="272"/>
      <c r="TZH25" s="272"/>
      <c r="TZI25" s="272"/>
      <c r="TZJ25" s="272"/>
      <c r="TZK25" s="272"/>
      <c r="TZL25" s="272"/>
      <c r="TZM25" s="272"/>
      <c r="TZN25" s="272"/>
      <c r="TZO25" s="272"/>
      <c r="TZP25" s="272"/>
      <c r="TZQ25" s="272"/>
      <c r="TZR25" s="272"/>
      <c r="TZS25" s="272"/>
      <c r="TZT25" s="272"/>
      <c r="TZU25" s="272"/>
      <c r="TZV25" s="272"/>
      <c r="TZW25" s="272"/>
      <c r="TZX25" s="272"/>
      <c r="TZY25" s="272"/>
      <c r="TZZ25" s="272"/>
      <c r="UAA25" s="272"/>
      <c r="UAB25" s="272"/>
      <c r="UAC25" s="272"/>
      <c r="UAD25" s="272"/>
      <c r="UAE25" s="272"/>
      <c r="UAF25" s="272"/>
      <c r="UAG25" s="272"/>
      <c r="UAH25" s="272"/>
      <c r="UAI25" s="272"/>
      <c r="UAJ25" s="272"/>
      <c r="UAK25" s="272"/>
      <c r="UAL25" s="272"/>
      <c r="UAM25" s="272"/>
      <c r="UAN25" s="272"/>
      <c r="UAO25" s="272"/>
      <c r="UAP25" s="272"/>
      <c r="UAQ25" s="272"/>
      <c r="UAR25" s="272"/>
      <c r="UAS25" s="272"/>
      <c r="UAT25" s="272"/>
      <c r="UAU25" s="272"/>
      <c r="UAV25" s="272"/>
      <c r="UAW25" s="272"/>
      <c r="UAX25" s="272"/>
      <c r="UAY25" s="272"/>
      <c r="UAZ25" s="272"/>
      <c r="UBA25" s="272"/>
      <c r="UBB25" s="272"/>
      <c r="UBC25" s="272"/>
      <c r="UBD25" s="272"/>
      <c r="UBE25" s="272"/>
      <c r="UBF25" s="272"/>
      <c r="UBG25" s="272"/>
      <c r="UBH25" s="272"/>
      <c r="UBI25" s="272"/>
      <c r="UBJ25" s="272"/>
      <c r="UBK25" s="272"/>
      <c r="UBL25" s="272"/>
      <c r="UBM25" s="272"/>
      <c r="UBN25" s="272"/>
      <c r="UBO25" s="272"/>
      <c r="UBP25" s="272"/>
      <c r="UBQ25" s="272"/>
      <c r="UBR25" s="272"/>
      <c r="UBS25" s="272"/>
      <c r="UBT25" s="272"/>
      <c r="UBU25" s="272"/>
      <c r="UBV25" s="272"/>
      <c r="UBW25" s="272"/>
      <c r="UBX25" s="272"/>
      <c r="UBY25" s="272"/>
      <c r="UBZ25" s="272"/>
      <c r="UCA25" s="272"/>
      <c r="UCB25" s="272"/>
      <c r="UCC25" s="272"/>
      <c r="UCD25" s="272"/>
      <c r="UCE25" s="272"/>
      <c r="UCF25" s="272"/>
      <c r="UCG25" s="272"/>
      <c r="UCH25" s="272"/>
      <c r="UCI25" s="272"/>
      <c r="UCJ25" s="272"/>
      <c r="UCK25" s="272"/>
      <c r="UCL25" s="272"/>
      <c r="UCM25" s="272"/>
      <c r="UCN25" s="272"/>
      <c r="UCO25" s="272"/>
      <c r="UCP25" s="272"/>
      <c r="UCQ25" s="272"/>
      <c r="UCR25" s="272"/>
      <c r="UCS25" s="272"/>
      <c r="UCT25" s="272"/>
      <c r="UCU25" s="272"/>
      <c r="UCV25" s="272"/>
      <c r="UCW25" s="272"/>
      <c r="UCX25" s="272"/>
      <c r="UCY25" s="272"/>
      <c r="UCZ25" s="272"/>
      <c r="UDA25" s="272"/>
      <c r="UDB25" s="272"/>
      <c r="UDC25" s="272"/>
      <c r="UDD25" s="272"/>
      <c r="UDE25" s="272"/>
      <c r="UDF25" s="272"/>
      <c r="UDG25" s="272"/>
      <c r="UDH25" s="272"/>
      <c r="UDI25" s="272"/>
      <c r="UDJ25" s="272"/>
      <c r="UDK25" s="272"/>
      <c r="UDL25" s="272"/>
      <c r="UDM25" s="272"/>
      <c r="UDN25" s="272"/>
      <c r="UDO25" s="272"/>
      <c r="UDP25" s="272"/>
      <c r="UDQ25" s="272"/>
      <c r="UDR25" s="272"/>
      <c r="UDS25" s="272"/>
      <c r="UDT25" s="272"/>
      <c r="UDU25" s="272"/>
      <c r="UDV25" s="272"/>
      <c r="UDW25" s="272"/>
      <c r="UDX25" s="272"/>
      <c r="UDY25" s="272"/>
      <c r="UDZ25" s="272"/>
      <c r="UEA25" s="272"/>
      <c r="UEB25" s="272"/>
      <c r="UEC25" s="272"/>
      <c r="UED25" s="272"/>
      <c r="UEE25" s="272"/>
      <c r="UEF25" s="272"/>
      <c r="UEG25" s="272"/>
      <c r="UEH25" s="272"/>
      <c r="UEI25" s="272"/>
      <c r="UEJ25" s="272"/>
      <c r="UEK25" s="272"/>
      <c r="UEL25" s="272"/>
      <c r="UEM25" s="272"/>
      <c r="UEN25" s="272"/>
      <c r="UEO25" s="272"/>
      <c r="UEP25" s="272"/>
      <c r="UEQ25" s="272"/>
      <c r="UER25" s="272"/>
      <c r="UES25" s="272"/>
      <c r="UET25" s="272"/>
      <c r="UEU25" s="272"/>
      <c r="UEV25" s="272"/>
      <c r="UEW25" s="272"/>
      <c r="UEX25" s="272"/>
      <c r="UEY25" s="272"/>
      <c r="UEZ25" s="272"/>
      <c r="UFA25" s="272"/>
      <c r="UFB25" s="272"/>
      <c r="UFC25" s="272"/>
      <c r="UFD25" s="272"/>
      <c r="UFE25" s="272"/>
      <c r="UFF25" s="272"/>
      <c r="UFG25" s="272"/>
      <c r="UFH25" s="272"/>
      <c r="UFI25" s="272"/>
      <c r="UFJ25" s="272"/>
      <c r="UFK25" s="272"/>
      <c r="UFL25" s="272"/>
      <c r="UFM25" s="272"/>
      <c r="UFN25" s="272"/>
      <c r="UFO25" s="272"/>
      <c r="UFP25" s="272"/>
      <c r="UFQ25" s="272"/>
      <c r="UFR25" s="272"/>
      <c r="UFS25" s="272"/>
      <c r="UFT25" s="272"/>
      <c r="UFU25" s="272"/>
      <c r="UFV25" s="272"/>
      <c r="UFW25" s="272"/>
      <c r="UFX25" s="272"/>
      <c r="UFY25" s="272"/>
      <c r="UFZ25" s="272"/>
      <c r="UGA25" s="272"/>
      <c r="UGB25" s="272"/>
      <c r="UGC25" s="272"/>
      <c r="UGD25" s="272"/>
      <c r="UGE25" s="272"/>
      <c r="UGF25" s="272"/>
      <c r="UGG25" s="272"/>
      <c r="UGH25" s="272"/>
      <c r="UGI25" s="272"/>
      <c r="UGJ25" s="272"/>
      <c r="UGK25" s="272"/>
      <c r="UGL25" s="272"/>
      <c r="UGM25" s="272"/>
      <c r="UGN25" s="272"/>
      <c r="UGO25" s="272"/>
      <c r="UGP25" s="272"/>
      <c r="UGQ25" s="272"/>
      <c r="UGR25" s="272"/>
      <c r="UGS25" s="272"/>
      <c r="UGT25" s="272"/>
      <c r="UGU25" s="272"/>
      <c r="UGV25" s="272"/>
      <c r="UGW25" s="272"/>
      <c r="UGX25" s="272"/>
      <c r="UGY25" s="272"/>
      <c r="UGZ25" s="272"/>
      <c r="UHA25" s="272"/>
      <c r="UHB25" s="272"/>
      <c r="UHC25" s="272"/>
      <c r="UHD25" s="272"/>
      <c r="UHE25" s="272"/>
      <c r="UHF25" s="272"/>
      <c r="UHG25" s="272"/>
      <c r="UHH25" s="272"/>
      <c r="UHI25" s="272"/>
      <c r="UHJ25" s="272"/>
      <c r="UHK25" s="272"/>
      <c r="UHL25" s="272"/>
      <c r="UHM25" s="272"/>
      <c r="UHN25" s="272"/>
      <c r="UHO25" s="272"/>
      <c r="UHP25" s="272"/>
      <c r="UHQ25" s="272"/>
      <c r="UHR25" s="272"/>
      <c r="UHS25" s="272"/>
      <c r="UHT25" s="272"/>
      <c r="UHU25" s="272"/>
      <c r="UHV25" s="272"/>
      <c r="UHW25" s="272"/>
      <c r="UHX25" s="272"/>
      <c r="UHY25" s="272"/>
      <c r="UHZ25" s="272"/>
      <c r="UIA25" s="272"/>
      <c r="UIB25" s="272"/>
      <c r="UIC25" s="272"/>
      <c r="UID25" s="272"/>
      <c r="UIE25" s="272"/>
      <c r="UIF25" s="272"/>
      <c r="UIG25" s="272"/>
      <c r="UIH25" s="272"/>
      <c r="UII25" s="272"/>
      <c r="UIJ25" s="272"/>
      <c r="UIK25" s="272"/>
      <c r="UIL25" s="272"/>
      <c r="UIM25" s="272"/>
      <c r="UIN25" s="272"/>
      <c r="UIO25" s="272"/>
      <c r="UIP25" s="272"/>
      <c r="UIQ25" s="272"/>
      <c r="UIR25" s="272"/>
      <c r="UIS25" s="272"/>
      <c r="UIT25" s="272"/>
      <c r="UIU25" s="272"/>
      <c r="UIV25" s="272"/>
      <c r="UIW25" s="272"/>
      <c r="UIX25" s="272"/>
      <c r="UIY25" s="272"/>
      <c r="UIZ25" s="272"/>
      <c r="UJA25" s="272"/>
      <c r="UJB25" s="272"/>
      <c r="UJC25" s="272"/>
      <c r="UJD25" s="272"/>
      <c r="UJE25" s="272"/>
      <c r="UJF25" s="272"/>
      <c r="UJG25" s="272"/>
      <c r="UJH25" s="272"/>
      <c r="UJI25" s="272"/>
      <c r="UJJ25" s="272"/>
      <c r="UJK25" s="272"/>
      <c r="UJL25" s="272"/>
      <c r="UJM25" s="272"/>
      <c r="UJN25" s="272"/>
      <c r="UJO25" s="272"/>
      <c r="UJP25" s="272"/>
      <c r="UJQ25" s="272"/>
      <c r="UJR25" s="272"/>
      <c r="UJS25" s="272"/>
      <c r="UJT25" s="272"/>
      <c r="UJU25" s="272"/>
      <c r="UJV25" s="272"/>
      <c r="UJW25" s="272"/>
      <c r="UJX25" s="272"/>
      <c r="UJY25" s="272"/>
      <c r="UJZ25" s="272"/>
      <c r="UKA25" s="272"/>
      <c r="UKB25" s="272"/>
      <c r="UKC25" s="272"/>
      <c r="UKD25" s="272"/>
      <c r="UKE25" s="272"/>
      <c r="UKF25" s="272"/>
      <c r="UKG25" s="272"/>
      <c r="UKH25" s="272"/>
      <c r="UKI25" s="272"/>
      <c r="UKJ25" s="272"/>
      <c r="UKK25" s="272"/>
      <c r="UKL25" s="272"/>
      <c r="UKM25" s="272"/>
      <c r="UKN25" s="272"/>
      <c r="UKO25" s="272"/>
      <c r="UKP25" s="272"/>
      <c r="UKQ25" s="272"/>
      <c r="UKR25" s="272"/>
      <c r="UKS25" s="272"/>
      <c r="UKT25" s="272"/>
      <c r="UKU25" s="272"/>
      <c r="UKV25" s="272"/>
      <c r="UKW25" s="272"/>
      <c r="UKX25" s="272"/>
      <c r="UKY25" s="272"/>
      <c r="UKZ25" s="272"/>
      <c r="ULA25" s="272"/>
      <c r="ULB25" s="272"/>
      <c r="ULC25" s="272"/>
      <c r="ULD25" s="272"/>
      <c r="ULE25" s="272"/>
      <c r="ULF25" s="272"/>
      <c r="ULG25" s="272"/>
      <c r="ULH25" s="272"/>
      <c r="ULI25" s="272"/>
      <c r="ULJ25" s="272"/>
      <c r="ULK25" s="272"/>
      <c r="ULL25" s="272"/>
      <c r="ULM25" s="272"/>
      <c r="ULN25" s="272"/>
      <c r="ULO25" s="272"/>
      <c r="ULP25" s="272"/>
      <c r="ULQ25" s="272"/>
      <c r="ULR25" s="272"/>
      <c r="ULS25" s="272"/>
      <c r="ULT25" s="272"/>
      <c r="ULU25" s="272"/>
      <c r="ULV25" s="272"/>
      <c r="ULW25" s="272"/>
      <c r="ULX25" s="272"/>
      <c r="ULY25" s="272"/>
      <c r="ULZ25" s="272"/>
      <c r="UMA25" s="272"/>
      <c r="UMB25" s="272"/>
      <c r="UMC25" s="272"/>
      <c r="UMD25" s="272"/>
      <c r="UME25" s="272"/>
      <c r="UMF25" s="272"/>
      <c r="UMG25" s="272"/>
      <c r="UMH25" s="272"/>
      <c r="UMI25" s="272"/>
      <c r="UMJ25" s="272"/>
      <c r="UMK25" s="272"/>
      <c r="UML25" s="272"/>
      <c r="UMM25" s="272"/>
      <c r="UMN25" s="272"/>
      <c r="UMO25" s="272"/>
      <c r="UMP25" s="272"/>
      <c r="UMQ25" s="272"/>
      <c r="UMR25" s="272"/>
      <c r="UMS25" s="272"/>
      <c r="UMT25" s="272"/>
      <c r="UMU25" s="272"/>
      <c r="UMV25" s="272"/>
      <c r="UMW25" s="272"/>
      <c r="UMX25" s="272"/>
      <c r="UMY25" s="272"/>
      <c r="UMZ25" s="272"/>
      <c r="UNA25" s="272"/>
      <c r="UNB25" s="272"/>
      <c r="UNC25" s="272"/>
      <c r="UND25" s="272"/>
      <c r="UNE25" s="272"/>
      <c r="UNF25" s="272"/>
      <c r="UNG25" s="272"/>
      <c r="UNH25" s="272"/>
      <c r="UNI25" s="272"/>
      <c r="UNJ25" s="272"/>
      <c r="UNK25" s="272"/>
      <c r="UNL25" s="272"/>
      <c r="UNM25" s="272"/>
      <c r="UNN25" s="272"/>
      <c r="UNO25" s="272"/>
      <c r="UNP25" s="272"/>
      <c r="UNQ25" s="272"/>
      <c r="UNR25" s="272"/>
      <c r="UNS25" s="272"/>
      <c r="UNT25" s="272"/>
      <c r="UNU25" s="272"/>
      <c r="UNV25" s="272"/>
      <c r="UNW25" s="272"/>
      <c r="UNX25" s="272"/>
      <c r="UNY25" s="272"/>
      <c r="UNZ25" s="272"/>
      <c r="UOA25" s="272"/>
      <c r="UOB25" s="272"/>
      <c r="UOC25" s="272"/>
      <c r="UOD25" s="272"/>
      <c r="UOE25" s="272"/>
      <c r="UOF25" s="272"/>
      <c r="UOG25" s="272"/>
      <c r="UOH25" s="272"/>
      <c r="UOI25" s="272"/>
      <c r="UOJ25" s="272"/>
      <c r="UOK25" s="272"/>
      <c r="UOL25" s="272"/>
      <c r="UOM25" s="272"/>
      <c r="UON25" s="272"/>
      <c r="UOO25" s="272"/>
      <c r="UOP25" s="272"/>
      <c r="UOQ25" s="272"/>
      <c r="UOR25" s="272"/>
      <c r="UOS25" s="272"/>
      <c r="UOT25" s="272"/>
      <c r="UOU25" s="272"/>
      <c r="UOV25" s="272"/>
      <c r="UOW25" s="272"/>
      <c r="UOX25" s="272"/>
      <c r="UOY25" s="272"/>
      <c r="UOZ25" s="272"/>
      <c r="UPA25" s="272"/>
      <c r="UPB25" s="272"/>
      <c r="UPC25" s="272"/>
      <c r="UPD25" s="272"/>
      <c r="UPE25" s="272"/>
      <c r="UPF25" s="272"/>
      <c r="UPG25" s="272"/>
      <c r="UPH25" s="272"/>
      <c r="UPI25" s="272"/>
      <c r="UPJ25" s="272"/>
      <c r="UPK25" s="272"/>
      <c r="UPL25" s="272"/>
      <c r="UPM25" s="272"/>
      <c r="UPN25" s="272"/>
      <c r="UPO25" s="272"/>
      <c r="UPP25" s="272"/>
      <c r="UPQ25" s="272"/>
      <c r="UPR25" s="272"/>
      <c r="UPS25" s="272"/>
      <c r="UPT25" s="272"/>
      <c r="UPU25" s="272"/>
      <c r="UPV25" s="272"/>
      <c r="UPW25" s="272"/>
      <c r="UPX25" s="272"/>
      <c r="UPY25" s="272"/>
      <c r="UPZ25" s="272"/>
      <c r="UQA25" s="272"/>
      <c r="UQB25" s="272"/>
      <c r="UQC25" s="272"/>
      <c r="UQD25" s="272"/>
      <c r="UQE25" s="272"/>
      <c r="UQF25" s="272"/>
      <c r="UQG25" s="272"/>
      <c r="UQH25" s="272"/>
      <c r="UQI25" s="272"/>
      <c r="UQJ25" s="272"/>
      <c r="UQK25" s="272"/>
      <c r="UQL25" s="272"/>
      <c r="UQM25" s="272"/>
      <c r="UQN25" s="272"/>
      <c r="UQO25" s="272"/>
      <c r="UQP25" s="272"/>
      <c r="UQQ25" s="272"/>
      <c r="UQR25" s="272"/>
      <c r="UQS25" s="272"/>
      <c r="UQT25" s="272"/>
      <c r="UQU25" s="272"/>
      <c r="UQV25" s="272"/>
      <c r="UQW25" s="272"/>
      <c r="UQX25" s="272"/>
      <c r="UQY25" s="272"/>
      <c r="UQZ25" s="272"/>
      <c r="URA25" s="272"/>
      <c r="URB25" s="272"/>
      <c r="URC25" s="272"/>
      <c r="URD25" s="272"/>
      <c r="URE25" s="272"/>
      <c r="URF25" s="272"/>
      <c r="URG25" s="272"/>
      <c r="URH25" s="272"/>
      <c r="URI25" s="272"/>
      <c r="URJ25" s="272"/>
      <c r="URK25" s="272"/>
      <c r="URL25" s="272"/>
      <c r="URM25" s="272"/>
      <c r="URN25" s="272"/>
      <c r="URO25" s="272"/>
      <c r="URP25" s="272"/>
      <c r="URQ25" s="272"/>
      <c r="URR25" s="272"/>
      <c r="URS25" s="272"/>
      <c r="URT25" s="272"/>
      <c r="URU25" s="272"/>
      <c r="URV25" s="272"/>
      <c r="URW25" s="272"/>
      <c r="URX25" s="272"/>
      <c r="URY25" s="272"/>
      <c r="URZ25" s="272"/>
      <c r="USA25" s="272"/>
      <c r="USB25" s="272"/>
      <c r="USC25" s="272"/>
      <c r="USD25" s="272"/>
      <c r="USE25" s="272"/>
      <c r="USF25" s="272"/>
      <c r="USG25" s="272"/>
      <c r="USH25" s="272"/>
      <c r="USI25" s="272"/>
      <c r="USJ25" s="272"/>
      <c r="USK25" s="272"/>
      <c r="USL25" s="272"/>
      <c r="USM25" s="272"/>
      <c r="USN25" s="272"/>
      <c r="USO25" s="272"/>
      <c r="USP25" s="272"/>
      <c r="USQ25" s="272"/>
      <c r="USR25" s="272"/>
      <c r="USS25" s="272"/>
      <c r="UST25" s="272"/>
      <c r="USU25" s="272"/>
      <c r="USV25" s="272"/>
      <c r="USW25" s="272"/>
      <c r="USX25" s="272"/>
      <c r="USY25" s="272"/>
      <c r="USZ25" s="272"/>
      <c r="UTA25" s="272"/>
      <c r="UTB25" s="272"/>
      <c r="UTC25" s="272"/>
      <c r="UTD25" s="272"/>
      <c r="UTE25" s="272"/>
      <c r="UTF25" s="272"/>
      <c r="UTG25" s="272"/>
      <c r="UTH25" s="272"/>
      <c r="UTI25" s="272"/>
      <c r="UTJ25" s="272"/>
      <c r="UTK25" s="272"/>
      <c r="UTL25" s="272"/>
      <c r="UTM25" s="272"/>
      <c r="UTN25" s="272"/>
      <c r="UTO25" s="272"/>
      <c r="UTP25" s="272"/>
      <c r="UTQ25" s="272"/>
      <c r="UTR25" s="272"/>
      <c r="UTS25" s="272"/>
      <c r="UTT25" s="272"/>
      <c r="UTU25" s="272"/>
      <c r="UTV25" s="272"/>
      <c r="UTW25" s="272"/>
      <c r="UTX25" s="272"/>
      <c r="UTY25" s="272"/>
      <c r="UTZ25" s="272"/>
      <c r="UUA25" s="272"/>
      <c r="UUB25" s="272"/>
      <c r="UUC25" s="272"/>
      <c r="UUD25" s="272"/>
      <c r="UUE25" s="272"/>
      <c r="UUF25" s="272"/>
      <c r="UUG25" s="272"/>
      <c r="UUH25" s="272"/>
      <c r="UUI25" s="272"/>
      <c r="UUJ25" s="272"/>
      <c r="UUK25" s="272"/>
      <c r="UUL25" s="272"/>
      <c r="UUM25" s="272"/>
      <c r="UUN25" s="272"/>
      <c r="UUO25" s="272"/>
      <c r="UUP25" s="272"/>
      <c r="UUQ25" s="272"/>
      <c r="UUR25" s="272"/>
      <c r="UUS25" s="272"/>
      <c r="UUT25" s="272"/>
      <c r="UUU25" s="272"/>
      <c r="UUV25" s="272"/>
      <c r="UUW25" s="272"/>
      <c r="UUX25" s="272"/>
      <c r="UUY25" s="272"/>
      <c r="UUZ25" s="272"/>
      <c r="UVA25" s="272"/>
      <c r="UVB25" s="272"/>
      <c r="UVC25" s="272"/>
      <c r="UVD25" s="272"/>
      <c r="UVE25" s="272"/>
      <c r="UVF25" s="272"/>
      <c r="UVG25" s="272"/>
      <c r="UVH25" s="272"/>
      <c r="UVI25" s="272"/>
      <c r="UVJ25" s="272"/>
      <c r="UVK25" s="272"/>
      <c r="UVL25" s="272"/>
      <c r="UVM25" s="272"/>
      <c r="UVN25" s="272"/>
      <c r="UVO25" s="272"/>
      <c r="UVP25" s="272"/>
      <c r="UVQ25" s="272"/>
      <c r="UVR25" s="272"/>
      <c r="UVS25" s="272"/>
      <c r="UVT25" s="272"/>
      <c r="UVU25" s="272"/>
      <c r="UVV25" s="272"/>
      <c r="UVW25" s="272"/>
      <c r="UVX25" s="272"/>
      <c r="UVY25" s="272"/>
      <c r="UVZ25" s="272"/>
      <c r="UWA25" s="272"/>
      <c r="UWB25" s="272"/>
      <c r="UWC25" s="272"/>
      <c r="UWD25" s="272"/>
      <c r="UWE25" s="272"/>
      <c r="UWF25" s="272"/>
      <c r="UWG25" s="272"/>
      <c r="UWH25" s="272"/>
      <c r="UWI25" s="272"/>
      <c r="UWJ25" s="272"/>
      <c r="UWK25" s="272"/>
      <c r="UWL25" s="272"/>
      <c r="UWM25" s="272"/>
      <c r="UWN25" s="272"/>
      <c r="UWO25" s="272"/>
      <c r="UWP25" s="272"/>
      <c r="UWQ25" s="272"/>
      <c r="UWR25" s="272"/>
      <c r="UWS25" s="272"/>
      <c r="UWT25" s="272"/>
      <c r="UWU25" s="272"/>
      <c r="UWV25" s="272"/>
      <c r="UWW25" s="272"/>
      <c r="UWX25" s="272"/>
      <c r="UWY25" s="272"/>
      <c r="UWZ25" s="272"/>
      <c r="UXA25" s="272"/>
      <c r="UXB25" s="272"/>
      <c r="UXC25" s="272"/>
      <c r="UXD25" s="272"/>
      <c r="UXE25" s="272"/>
      <c r="UXF25" s="272"/>
      <c r="UXG25" s="272"/>
      <c r="UXH25" s="272"/>
      <c r="UXI25" s="272"/>
      <c r="UXJ25" s="272"/>
      <c r="UXK25" s="272"/>
      <c r="UXL25" s="272"/>
      <c r="UXM25" s="272"/>
      <c r="UXN25" s="272"/>
      <c r="UXO25" s="272"/>
      <c r="UXP25" s="272"/>
      <c r="UXQ25" s="272"/>
      <c r="UXR25" s="272"/>
      <c r="UXS25" s="272"/>
      <c r="UXT25" s="272"/>
      <c r="UXU25" s="272"/>
      <c r="UXV25" s="272"/>
      <c r="UXW25" s="272"/>
      <c r="UXX25" s="272"/>
      <c r="UXY25" s="272"/>
      <c r="UXZ25" s="272"/>
      <c r="UYA25" s="272"/>
      <c r="UYB25" s="272"/>
      <c r="UYC25" s="272"/>
      <c r="UYD25" s="272"/>
      <c r="UYE25" s="272"/>
      <c r="UYF25" s="272"/>
      <c r="UYG25" s="272"/>
      <c r="UYH25" s="272"/>
      <c r="UYI25" s="272"/>
      <c r="UYJ25" s="272"/>
      <c r="UYK25" s="272"/>
      <c r="UYL25" s="272"/>
      <c r="UYM25" s="272"/>
      <c r="UYN25" s="272"/>
      <c r="UYO25" s="272"/>
      <c r="UYP25" s="272"/>
      <c r="UYQ25" s="272"/>
      <c r="UYR25" s="272"/>
      <c r="UYS25" s="272"/>
      <c r="UYT25" s="272"/>
      <c r="UYU25" s="272"/>
      <c r="UYV25" s="272"/>
      <c r="UYW25" s="272"/>
      <c r="UYX25" s="272"/>
      <c r="UYY25" s="272"/>
      <c r="UYZ25" s="272"/>
      <c r="UZA25" s="272"/>
      <c r="UZB25" s="272"/>
      <c r="UZC25" s="272"/>
      <c r="UZD25" s="272"/>
      <c r="UZE25" s="272"/>
      <c r="UZF25" s="272"/>
      <c r="UZG25" s="272"/>
      <c r="UZH25" s="272"/>
      <c r="UZI25" s="272"/>
      <c r="UZJ25" s="272"/>
      <c r="UZK25" s="272"/>
      <c r="UZL25" s="272"/>
      <c r="UZM25" s="272"/>
      <c r="UZN25" s="272"/>
      <c r="UZO25" s="272"/>
      <c r="UZP25" s="272"/>
      <c r="UZQ25" s="272"/>
      <c r="UZR25" s="272"/>
      <c r="UZS25" s="272"/>
      <c r="UZT25" s="272"/>
      <c r="UZU25" s="272"/>
      <c r="UZV25" s="272"/>
      <c r="UZW25" s="272"/>
      <c r="UZX25" s="272"/>
      <c r="UZY25" s="272"/>
      <c r="UZZ25" s="272"/>
      <c r="VAA25" s="272"/>
      <c r="VAB25" s="272"/>
      <c r="VAC25" s="272"/>
      <c r="VAD25" s="272"/>
      <c r="VAE25" s="272"/>
      <c r="VAF25" s="272"/>
      <c r="VAG25" s="272"/>
      <c r="VAH25" s="272"/>
      <c r="VAI25" s="272"/>
      <c r="VAJ25" s="272"/>
      <c r="VAK25" s="272"/>
      <c r="VAL25" s="272"/>
      <c r="VAM25" s="272"/>
      <c r="VAN25" s="272"/>
      <c r="VAO25" s="272"/>
      <c r="VAP25" s="272"/>
      <c r="VAQ25" s="272"/>
      <c r="VAR25" s="272"/>
      <c r="VAS25" s="272"/>
      <c r="VAT25" s="272"/>
      <c r="VAU25" s="272"/>
      <c r="VAV25" s="272"/>
      <c r="VAW25" s="272"/>
      <c r="VAX25" s="272"/>
      <c r="VAY25" s="272"/>
      <c r="VAZ25" s="272"/>
      <c r="VBA25" s="272"/>
      <c r="VBB25" s="272"/>
      <c r="VBC25" s="272"/>
      <c r="VBD25" s="272"/>
      <c r="VBE25" s="272"/>
      <c r="VBF25" s="272"/>
      <c r="VBG25" s="272"/>
      <c r="VBH25" s="272"/>
      <c r="VBI25" s="272"/>
      <c r="VBJ25" s="272"/>
      <c r="VBK25" s="272"/>
      <c r="VBL25" s="272"/>
      <c r="VBM25" s="272"/>
      <c r="VBN25" s="272"/>
      <c r="VBO25" s="272"/>
      <c r="VBP25" s="272"/>
      <c r="VBQ25" s="272"/>
      <c r="VBR25" s="272"/>
      <c r="VBS25" s="272"/>
      <c r="VBT25" s="272"/>
      <c r="VBU25" s="272"/>
      <c r="VBV25" s="272"/>
      <c r="VBW25" s="272"/>
      <c r="VBX25" s="272"/>
      <c r="VBY25" s="272"/>
      <c r="VBZ25" s="272"/>
      <c r="VCA25" s="272"/>
      <c r="VCB25" s="272"/>
      <c r="VCC25" s="272"/>
      <c r="VCD25" s="272"/>
      <c r="VCE25" s="272"/>
      <c r="VCF25" s="272"/>
      <c r="VCG25" s="272"/>
      <c r="VCH25" s="272"/>
      <c r="VCI25" s="272"/>
      <c r="VCJ25" s="272"/>
      <c r="VCK25" s="272"/>
      <c r="VCL25" s="272"/>
      <c r="VCM25" s="272"/>
      <c r="VCN25" s="272"/>
      <c r="VCO25" s="272"/>
      <c r="VCP25" s="272"/>
      <c r="VCQ25" s="272"/>
      <c r="VCR25" s="272"/>
      <c r="VCS25" s="272"/>
      <c r="VCT25" s="272"/>
      <c r="VCU25" s="272"/>
      <c r="VCV25" s="272"/>
      <c r="VCW25" s="272"/>
      <c r="VCX25" s="272"/>
      <c r="VCY25" s="272"/>
      <c r="VCZ25" s="272"/>
      <c r="VDA25" s="272"/>
      <c r="VDB25" s="272"/>
      <c r="VDC25" s="272"/>
      <c r="VDD25" s="272"/>
      <c r="VDE25" s="272"/>
      <c r="VDF25" s="272"/>
      <c r="VDG25" s="272"/>
      <c r="VDH25" s="272"/>
      <c r="VDI25" s="272"/>
      <c r="VDJ25" s="272"/>
      <c r="VDK25" s="272"/>
      <c r="VDL25" s="272"/>
      <c r="VDM25" s="272"/>
      <c r="VDN25" s="272"/>
      <c r="VDO25" s="272"/>
      <c r="VDP25" s="272"/>
      <c r="VDQ25" s="272"/>
      <c r="VDR25" s="272"/>
      <c r="VDS25" s="272"/>
      <c r="VDT25" s="272"/>
      <c r="VDU25" s="272"/>
      <c r="VDV25" s="272"/>
      <c r="VDW25" s="272"/>
      <c r="VDX25" s="272"/>
      <c r="VDY25" s="272"/>
      <c r="VDZ25" s="272"/>
      <c r="VEA25" s="272"/>
      <c r="VEB25" s="272"/>
      <c r="VEC25" s="272"/>
      <c r="VED25" s="272"/>
      <c r="VEE25" s="272"/>
      <c r="VEF25" s="272"/>
      <c r="VEG25" s="272"/>
      <c r="VEH25" s="272"/>
      <c r="VEI25" s="272"/>
      <c r="VEJ25" s="272"/>
      <c r="VEK25" s="272"/>
      <c r="VEL25" s="272"/>
      <c r="VEM25" s="272"/>
      <c r="VEN25" s="272"/>
      <c r="VEO25" s="272"/>
      <c r="VEP25" s="272"/>
      <c r="VEQ25" s="272"/>
      <c r="VER25" s="272"/>
      <c r="VES25" s="272"/>
      <c r="VET25" s="272"/>
      <c r="VEU25" s="272"/>
      <c r="VEV25" s="272"/>
      <c r="VEW25" s="272"/>
      <c r="VEX25" s="272"/>
      <c r="VEY25" s="272"/>
      <c r="VEZ25" s="272"/>
      <c r="VFA25" s="272"/>
      <c r="VFB25" s="272"/>
      <c r="VFC25" s="272"/>
      <c r="VFD25" s="272"/>
      <c r="VFE25" s="272"/>
      <c r="VFF25" s="272"/>
      <c r="VFG25" s="272"/>
      <c r="VFH25" s="272"/>
      <c r="VFI25" s="272"/>
      <c r="VFJ25" s="272"/>
      <c r="VFK25" s="272"/>
      <c r="VFL25" s="272"/>
      <c r="VFM25" s="272"/>
      <c r="VFN25" s="272"/>
      <c r="VFO25" s="272"/>
      <c r="VFP25" s="272"/>
      <c r="VFQ25" s="272"/>
      <c r="VFR25" s="272"/>
      <c r="VFS25" s="272"/>
      <c r="VFT25" s="272"/>
      <c r="VFU25" s="272"/>
      <c r="VFV25" s="272"/>
      <c r="VFW25" s="272"/>
      <c r="VFX25" s="272"/>
      <c r="VFY25" s="272"/>
      <c r="VFZ25" s="272"/>
      <c r="VGA25" s="272"/>
      <c r="VGB25" s="272"/>
      <c r="VGC25" s="272"/>
      <c r="VGD25" s="272"/>
      <c r="VGE25" s="272"/>
      <c r="VGF25" s="272"/>
      <c r="VGG25" s="272"/>
      <c r="VGH25" s="272"/>
      <c r="VGI25" s="272"/>
      <c r="VGJ25" s="272"/>
      <c r="VGK25" s="272"/>
      <c r="VGL25" s="272"/>
      <c r="VGM25" s="272"/>
      <c r="VGN25" s="272"/>
      <c r="VGO25" s="272"/>
      <c r="VGP25" s="272"/>
      <c r="VGQ25" s="272"/>
      <c r="VGR25" s="272"/>
      <c r="VGS25" s="272"/>
      <c r="VGT25" s="272"/>
      <c r="VGU25" s="272"/>
      <c r="VGV25" s="272"/>
      <c r="VGW25" s="272"/>
      <c r="VGX25" s="272"/>
      <c r="VGY25" s="272"/>
      <c r="VGZ25" s="272"/>
      <c r="VHA25" s="272"/>
      <c r="VHB25" s="272"/>
      <c r="VHC25" s="272"/>
      <c r="VHD25" s="272"/>
      <c r="VHE25" s="272"/>
      <c r="VHF25" s="272"/>
      <c r="VHG25" s="272"/>
      <c r="VHH25" s="272"/>
      <c r="VHI25" s="272"/>
      <c r="VHJ25" s="272"/>
      <c r="VHK25" s="272"/>
      <c r="VHL25" s="272"/>
      <c r="VHM25" s="272"/>
      <c r="VHN25" s="272"/>
      <c r="VHO25" s="272"/>
      <c r="VHP25" s="272"/>
      <c r="VHQ25" s="272"/>
      <c r="VHR25" s="272"/>
      <c r="VHS25" s="272"/>
      <c r="VHT25" s="272"/>
      <c r="VHU25" s="272"/>
      <c r="VHV25" s="272"/>
      <c r="VHW25" s="272"/>
      <c r="VHX25" s="272"/>
      <c r="VHY25" s="272"/>
      <c r="VHZ25" s="272"/>
      <c r="VIA25" s="272"/>
      <c r="VIB25" s="272"/>
      <c r="VIC25" s="272"/>
      <c r="VID25" s="272"/>
      <c r="VIE25" s="272"/>
      <c r="VIF25" s="272"/>
      <c r="VIG25" s="272"/>
      <c r="VIH25" s="272"/>
      <c r="VII25" s="272"/>
      <c r="VIJ25" s="272"/>
      <c r="VIK25" s="272"/>
      <c r="VIL25" s="272"/>
      <c r="VIM25" s="272"/>
      <c r="VIN25" s="272"/>
      <c r="VIO25" s="272"/>
      <c r="VIP25" s="272"/>
      <c r="VIQ25" s="272"/>
      <c r="VIR25" s="272"/>
      <c r="VIS25" s="272"/>
      <c r="VIT25" s="272"/>
      <c r="VIU25" s="272"/>
      <c r="VIV25" s="272"/>
      <c r="VIW25" s="272"/>
      <c r="VIX25" s="272"/>
      <c r="VIY25" s="272"/>
      <c r="VIZ25" s="272"/>
      <c r="VJA25" s="272"/>
      <c r="VJB25" s="272"/>
      <c r="VJC25" s="272"/>
      <c r="VJD25" s="272"/>
      <c r="VJE25" s="272"/>
      <c r="VJF25" s="272"/>
      <c r="VJG25" s="272"/>
      <c r="VJH25" s="272"/>
      <c r="VJI25" s="272"/>
      <c r="VJJ25" s="272"/>
      <c r="VJK25" s="272"/>
      <c r="VJL25" s="272"/>
      <c r="VJM25" s="272"/>
      <c r="VJN25" s="272"/>
      <c r="VJO25" s="272"/>
      <c r="VJP25" s="272"/>
      <c r="VJQ25" s="272"/>
      <c r="VJR25" s="272"/>
      <c r="VJS25" s="272"/>
      <c r="VJT25" s="272"/>
      <c r="VJU25" s="272"/>
      <c r="VJV25" s="272"/>
      <c r="VJW25" s="272"/>
      <c r="VJX25" s="272"/>
      <c r="VJY25" s="272"/>
      <c r="VJZ25" s="272"/>
      <c r="VKA25" s="272"/>
      <c r="VKB25" s="272"/>
      <c r="VKC25" s="272"/>
      <c r="VKD25" s="272"/>
      <c r="VKE25" s="272"/>
      <c r="VKF25" s="272"/>
      <c r="VKG25" s="272"/>
      <c r="VKH25" s="272"/>
      <c r="VKI25" s="272"/>
      <c r="VKJ25" s="272"/>
      <c r="VKK25" s="272"/>
      <c r="VKL25" s="272"/>
      <c r="VKM25" s="272"/>
      <c r="VKN25" s="272"/>
      <c r="VKO25" s="272"/>
      <c r="VKP25" s="272"/>
      <c r="VKQ25" s="272"/>
      <c r="VKR25" s="272"/>
      <c r="VKS25" s="272"/>
      <c r="VKT25" s="272"/>
      <c r="VKU25" s="272"/>
      <c r="VKV25" s="272"/>
      <c r="VKW25" s="272"/>
      <c r="VKX25" s="272"/>
      <c r="VKY25" s="272"/>
      <c r="VKZ25" s="272"/>
      <c r="VLA25" s="272"/>
      <c r="VLB25" s="272"/>
      <c r="VLC25" s="272"/>
      <c r="VLD25" s="272"/>
      <c r="VLE25" s="272"/>
      <c r="VLF25" s="272"/>
      <c r="VLG25" s="272"/>
      <c r="VLH25" s="272"/>
      <c r="VLI25" s="272"/>
      <c r="VLJ25" s="272"/>
      <c r="VLK25" s="272"/>
      <c r="VLL25" s="272"/>
      <c r="VLM25" s="272"/>
      <c r="VLN25" s="272"/>
      <c r="VLO25" s="272"/>
      <c r="VLP25" s="272"/>
      <c r="VLQ25" s="272"/>
      <c r="VLR25" s="272"/>
      <c r="VLS25" s="272"/>
      <c r="VLT25" s="272"/>
      <c r="VLU25" s="272"/>
      <c r="VLV25" s="272"/>
      <c r="VLW25" s="272"/>
      <c r="VLX25" s="272"/>
      <c r="VLY25" s="272"/>
      <c r="VLZ25" s="272"/>
      <c r="VMA25" s="272"/>
      <c r="VMB25" s="272"/>
      <c r="VMC25" s="272"/>
      <c r="VMD25" s="272"/>
      <c r="VME25" s="272"/>
      <c r="VMF25" s="272"/>
      <c r="VMG25" s="272"/>
      <c r="VMH25" s="272"/>
      <c r="VMI25" s="272"/>
      <c r="VMJ25" s="272"/>
      <c r="VMK25" s="272"/>
      <c r="VML25" s="272"/>
      <c r="VMM25" s="272"/>
      <c r="VMN25" s="272"/>
      <c r="VMO25" s="272"/>
      <c r="VMP25" s="272"/>
      <c r="VMQ25" s="272"/>
      <c r="VMR25" s="272"/>
      <c r="VMS25" s="272"/>
      <c r="VMT25" s="272"/>
      <c r="VMU25" s="272"/>
      <c r="VMV25" s="272"/>
      <c r="VMW25" s="272"/>
      <c r="VMX25" s="272"/>
      <c r="VMY25" s="272"/>
      <c r="VMZ25" s="272"/>
      <c r="VNA25" s="272"/>
      <c r="VNB25" s="272"/>
      <c r="VNC25" s="272"/>
      <c r="VND25" s="272"/>
      <c r="VNE25" s="272"/>
      <c r="VNF25" s="272"/>
      <c r="VNG25" s="272"/>
      <c r="VNH25" s="272"/>
      <c r="VNI25" s="272"/>
      <c r="VNJ25" s="272"/>
      <c r="VNK25" s="272"/>
      <c r="VNL25" s="272"/>
      <c r="VNM25" s="272"/>
      <c r="VNN25" s="272"/>
      <c r="VNO25" s="272"/>
      <c r="VNP25" s="272"/>
      <c r="VNQ25" s="272"/>
      <c r="VNR25" s="272"/>
      <c r="VNS25" s="272"/>
      <c r="VNT25" s="272"/>
      <c r="VNU25" s="272"/>
      <c r="VNV25" s="272"/>
      <c r="VNW25" s="272"/>
      <c r="VNX25" s="272"/>
      <c r="VNY25" s="272"/>
      <c r="VNZ25" s="272"/>
      <c r="VOA25" s="272"/>
      <c r="VOB25" s="272"/>
      <c r="VOC25" s="272"/>
      <c r="VOD25" s="272"/>
      <c r="VOE25" s="272"/>
      <c r="VOF25" s="272"/>
      <c r="VOG25" s="272"/>
      <c r="VOH25" s="272"/>
      <c r="VOI25" s="272"/>
      <c r="VOJ25" s="272"/>
      <c r="VOK25" s="272"/>
      <c r="VOL25" s="272"/>
      <c r="VOM25" s="272"/>
      <c r="VON25" s="272"/>
      <c r="VOO25" s="272"/>
      <c r="VOP25" s="272"/>
      <c r="VOQ25" s="272"/>
      <c r="VOR25" s="272"/>
      <c r="VOS25" s="272"/>
      <c r="VOT25" s="272"/>
      <c r="VOU25" s="272"/>
      <c r="VOV25" s="272"/>
      <c r="VOW25" s="272"/>
      <c r="VOX25" s="272"/>
      <c r="VOY25" s="272"/>
      <c r="VOZ25" s="272"/>
      <c r="VPA25" s="272"/>
      <c r="VPB25" s="272"/>
      <c r="VPC25" s="272"/>
      <c r="VPD25" s="272"/>
      <c r="VPE25" s="272"/>
      <c r="VPF25" s="272"/>
      <c r="VPG25" s="272"/>
      <c r="VPH25" s="272"/>
      <c r="VPI25" s="272"/>
      <c r="VPJ25" s="272"/>
      <c r="VPK25" s="272"/>
      <c r="VPL25" s="272"/>
      <c r="VPM25" s="272"/>
      <c r="VPN25" s="272"/>
      <c r="VPO25" s="272"/>
      <c r="VPP25" s="272"/>
      <c r="VPQ25" s="272"/>
      <c r="VPR25" s="272"/>
      <c r="VPS25" s="272"/>
      <c r="VPT25" s="272"/>
      <c r="VPU25" s="272"/>
      <c r="VPV25" s="272"/>
      <c r="VPW25" s="272"/>
      <c r="VPX25" s="272"/>
      <c r="VPY25" s="272"/>
      <c r="VPZ25" s="272"/>
      <c r="VQA25" s="272"/>
      <c r="VQB25" s="272"/>
      <c r="VQC25" s="272"/>
      <c r="VQD25" s="272"/>
      <c r="VQE25" s="272"/>
      <c r="VQF25" s="272"/>
      <c r="VQG25" s="272"/>
      <c r="VQH25" s="272"/>
      <c r="VQI25" s="272"/>
      <c r="VQJ25" s="272"/>
      <c r="VQK25" s="272"/>
      <c r="VQL25" s="272"/>
      <c r="VQM25" s="272"/>
      <c r="VQN25" s="272"/>
      <c r="VQO25" s="272"/>
      <c r="VQP25" s="272"/>
      <c r="VQQ25" s="272"/>
      <c r="VQR25" s="272"/>
      <c r="VQS25" s="272"/>
      <c r="VQT25" s="272"/>
      <c r="VQU25" s="272"/>
      <c r="VQV25" s="272"/>
      <c r="VQW25" s="272"/>
      <c r="VQX25" s="272"/>
      <c r="VQY25" s="272"/>
      <c r="VQZ25" s="272"/>
      <c r="VRA25" s="272"/>
      <c r="VRB25" s="272"/>
      <c r="VRC25" s="272"/>
      <c r="VRD25" s="272"/>
      <c r="VRE25" s="272"/>
      <c r="VRF25" s="272"/>
      <c r="VRG25" s="272"/>
      <c r="VRH25" s="272"/>
      <c r="VRI25" s="272"/>
      <c r="VRJ25" s="272"/>
      <c r="VRK25" s="272"/>
      <c r="VRL25" s="272"/>
      <c r="VRM25" s="272"/>
      <c r="VRN25" s="272"/>
      <c r="VRO25" s="272"/>
      <c r="VRP25" s="272"/>
      <c r="VRQ25" s="272"/>
      <c r="VRR25" s="272"/>
      <c r="VRS25" s="272"/>
      <c r="VRT25" s="272"/>
      <c r="VRU25" s="272"/>
      <c r="VRV25" s="272"/>
      <c r="VRW25" s="272"/>
      <c r="VRX25" s="272"/>
      <c r="VRY25" s="272"/>
      <c r="VRZ25" s="272"/>
      <c r="VSA25" s="272"/>
      <c r="VSB25" s="272"/>
      <c r="VSC25" s="272"/>
      <c r="VSD25" s="272"/>
      <c r="VSE25" s="272"/>
      <c r="VSF25" s="272"/>
      <c r="VSG25" s="272"/>
      <c r="VSH25" s="272"/>
      <c r="VSI25" s="272"/>
      <c r="VSJ25" s="272"/>
      <c r="VSK25" s="272"/>
      <c r="VSL25" s="272"/>
      <c r="VSM25" s="272"/>
      <c r="VSN25" s="272"/>
      <c r="VSO25" s="272"/>
      <c r="VSP25" s="272"/>
      <c r="VSQ25" s="272"/>
      <c r="VSR25" s="272"/>
      <c r="VSS25" s="272"/>
      <c r="VST25" s="272"/>
      <c r="VSU25" s="272"/>
      <c r="VSV25" s="272"/>
      <c r="VSW25" s="272"/>
      <c r="VSX25" s="272"/>
      <c r="VSY25" s="272"/>
      <c r="VSZ25" s="272"/>
      <c r="VTA25" s="272"/>
      <c r="VTB25" s="272"/>
      <c r="VTC25" s="272"/>
      <c r="VTD25" s="272"/>
      <c r="VTE25" s="272"/>
      <c r="VTF25" s="272"/>
      <c r="VTG25" s="272"/>
      <c r="VTH25" s="272"/>
      <c r="VTI25" s="272"/>
      <c r="VTJ25" s="272"/>
      <c r="VTK25" s="272"/>
      <c r="VTL25" s="272"/>
      <c r="VTM25" s="272"/>
      <c r="VTN25" s="272"/>
      <c r="VTO25" s="272"/>
      <c r="VTP25" s="272"/>
      <c r="VTQ25" s="272"/>
      <c r="VTR25" s="272"/>
      <c r="VTS25" s="272"/>
      <c r="VTT25" s="272"/>
      <c r="VTU25" s="272"/>
      <c r="VTV25" s="272"/>
      <c r="VTW25" s="272"/>
      <c r="VTX25" s="272"/>
      <c r="VTY25" s="272"/>
      <c r="VTZ25" s="272"/>
      <c r="VUA25" s="272"/>
      <c r="VUB25" s="272"/>
      <c r="VUC25" s="272"/>
      <c r="VUD25" s="272"/>
      <c r="VUE25" s="272"/>
      <c r="VUF25" s="272"/>
      <c r="VUG25" s="272"/>
      <c r="VUH25" s="272"/>
      <c r="VUI25" s="272"/>
      <c r="VUJ25" s="272"/>
      <c r="VUK25" s="272"/>
      <c r="VUL25" s="272"/>
      <c r="VUM25" s="272"/>
      <c r="VUN25" s="272"/>
      <c r="VUO25" s="272"/>
      <c r="VUP25" s="272"/>
      <c r="VUQ25" s="272"/>
      <c r="VUR25" s="272"/>
      <c r="VUS25" s="272"/>
      <c r="VUT25" s="272"/>
      <c r="VUU25" s="272"/>
      <c r="VUV25" s="272"/>
      <c r="VUW25" s="272"/>
      <c r="VUX25" s="272"/>
      <c r="VUY25" s="272"/>
      <c r="VUZ25" s="272"/>
      <c r="VVA25" s="272"/>
      <c r="VVB25" s="272"/>
      <c r="VVC25" s="272"/>
      <c r="VVD25" s="272"/>
      <c r="VVE25" s="272"/>
      <c r="VVF25" s="272"/>
      <c r="VVG25" s="272"/>
      <c r="VVH25" s="272"/>
      <c r="VVI25" s="272"/>
      <c r="VVJ25" s="272"/>
      <c r="VVK25" s="272"/>
      <c r="VVL25" s="272"/>
      <c r="VVM25" s="272"/>
      <c r="VVN25" s="272"/>
      <c r="VVO25" s="272"/>
      <c r="VVP25" s="272"/>
      <c r="VVQ25" s="272"/>
      <c r="VVR25" s="272"/>
      <c r="VVS25" s="272"/>
      <c r="VVT25" s="272"/>
      <c r="VVU25" s="272"/>
      <c r="VVV25" s="272"/>
      <c r="VVW25" s="272"/>
      <c r="VVX25" s="272"/>
      <c r="VVY25" s="272"/>
      <c r="VVZ25" s="272"/>
      <c r="VWA25" s="272"/>
      <c r="VWB25" s="272"/>
      <c r="VWC25" s="272"/>
      <c r="VWD25" s="272"/>
      <c r="VWE25" s="272"/>
      <c r="VWF25" s="272"/>
      <c r="VWG25" s="272"/>
      <c r="VWH25" s="272"/>
      <c r="VWI25" s="272"/>
      <c r="VWJ25" s="272"/>
      <c r="VWK25" s="272"/>
      <c r="VWL25" s="272"/>
      <c r="VWM25" s="272"/>
      <c r="VWN25" s="272"/>
      <c r="VWO25" s="272"/>
      <c r="VWP25" s="272"/>
      <c r="VWQ25" s="272"/>
      <c r="VWR25" s="272"/>
      <c r="VWS25" s="272"/>
      <c r="VWT25" s="272"/>
      <c r="VWU25" s="272"/>
      <c r="VWV25" s="272"/>
      <c r="VWW25" s="272"/>
      <c r="VWX25" s="272"/>
      <c r="VWY25" s="272"/>
      <c r="VWZ25" s="272"/>
      <c r="VXA25" s="272"/>
      <c r="VXB25" s="272"/>
      <c r="VXC25" s="272"/>
      <c r="VXD25" s="272"/>
      <c r="VXE25" s="272"/>
      <c r="VXF25" s="272"/>
      <c r="VXG25" s="272"/>
      <c r="VXH25" s="272"/>
      <c r="VXI25" s="272"/>
      <c r="VXJ25" s="272"/>
      <c r="VXK25" s="272"/>
      <c r="VXL25" s="272"/>
      <c r="VXM25" s="272"/>
      <c r="VXN25" s="272"/>
      <c r="VXO25" s="272"/>
      <c r="VXP25" s="272"/>
      <c r="VXQ25" s="272"/>
      <c r="VXR25" s="272"/>
      <c r="VXS25" s="272"/>
      <c r="VXT25" s="272"/>
      <c r="VXU25" s="272"/>
      <c r="VXV25" s="272"/>
      <c r="VXW25" s="272"/>
      <c r="VXX25" s="272"/>
      <c r="VXY25" s="272"/>
      <c r="VXZ25" s="272"/>
      <c r="VYA25" s="272"/>
      <c r="VYB25" s="272"/>
      <c r="VYC25" s="272"/>
      <c r="VYD25" s="272"/>
      <c r="VYE25" s="272"/>
      <c r="VYF25" s="272"/>
      <c r="VYG25" s="272"/>
      <c r="VYH25" s="272"/>
      <c r="VYI25" s="272"/>
      <c r="VYJ25" s="272"/>
      <c r="VYK25" s="272"/>
      <c r="VYL25" s="272"/>
      <c r="VYM25" s="272"/>
      <c r="VYN25" s="272"/>
      <c r="VYO25" s="272"/>
      <c r="VYP25" s="272"/>
      <c r="VYQ25" s="272"/>
      <c r="VYR25" s="272"/>
      <c r="VYS25" s="272"/>
      <c r="VYT25" s="272"/>
      <c r="VYU25" s="272"/>
      <c r="VYV25" s="272"/>
      <c r="VYW25" s="272"/>
      <c r="VYX25" s="272"/>
      <c r="VYY25" s="272"/>
      <c r="VYZ25" s="272"/>
      <c r="VZA25" s="272"/>
      <c r="VZB25" s="272"/>
      <c r="VZC25" s="272"/>
      <c r="VZD25" s="272"/>
      <c r="VZE25" s="272"/>
      <c r="VZF25" s="272"/>
      <c r="VZG25" s="272"/>
      <c r="VZH25" s="272"/>
      <c r="VZI25" s="272"/>
      <c r="VZJ25" s="272"/>
      <c r="VZK25" s="272"/>
      <c r="VZL25" s="272"/>
      <c r="VZM25" s="272"/>
      <c r="VZN25" s="272"/>
      <c r="VZO25" s="272"/>
      <c r="VZP25" s="272"/>
      <c r="VZQ25" s="272"/>
      <c r="VZR25" s="272"/>
      <c r="VZS25" s="272"/>
      <c r="VZT25" s="272"/>
      <c r="VZU25" s="272"/>
      <c r="VZV25" s="272"/>
      <c r="VZW25" s="272"/>
      <c r="VZX25" s="272"/>
      <c r="VZY25" s="272"/>
      <c r="VZZ25" s="272"/>
      <c r="WAA25" s="272"/>
      <c r="WAB25" s="272"/>
      <c r="WAC25" s="272"/>
      <c r="WAD25" s="272"/>
      <c r="WAE25" s="272"/>
      <c r="WAF25" s="272"/>
      <c r="WAG25" s="272"/>
      <c r="WAH25" s="272"/>
      <c r="WAI25" s="272"/>
      <c r="WAJ25" s="272"/>
      <c r="WAK25" s="272"/>
      <c r="WAL25" s="272"/>
      <c r="WAM25" s="272"/>
      <c r="WAN25" s="272"/>
      <c r="WAO25" s="272"/>
      <c r="WAP25" s="272"/>
      <c r="WAQ25" s="272"/>
      <c r="WAR25" s="272"/>
      <c r="WAS25" s="272"/>
      <c r="WAT25" s="272"/>
      <c r="WAU25" s="272"/>
      <c r="WAV25" s="272"/>
      <c r="WAW25" s="272"/>
      <c r="WAX25" s="272"/>
      <c r="WAY25" s="272"/>
      <c r="WAZ25" s="272"/>
      <c r="WBA25" s="272"/>
      <c r="WBB25" s="272"/>
      <c r="WBC25" s="272"/>
      <c r="WBD25" s="272"/>
      <c r="WBE25" s="272"/>
      <c r="WBF25" s="272"/>
      <c r="WBG25" s="272"/>
      <c r="WBH25" s="272"/>
      <c r="WBI25" s="272"/>
      <c r="WBJ25" s="272"/>
      <c r="WBK25" s="272"/>
      <c r="WBL25" s="272"/>
      <c r="WBM25" s="272"/>
      <c r="WBN25" s="272"/>
      <c r="WBO25" s="272"/>
      <c r="WBP25" s="272"/>
      <c r="WBQ25" s="272"/>
      <c r="WBR25" s="272"/>
      <c r="WBS25" s="272"/>
      <c r="WBT25" s="272"/>
      <c r="WBU25" s="272"/>
      <c r="WBV25" s="272"/>
      <c r="WBW25" s="272"/>
      <c r="WBX25" s="272"/>
      <c r="WBY25" s="272"/>
      <c r="WBZ25" s="272"/>
      <c r="WCA25" s="272"/>
      <c r="WCB25" s="272"/>
      <c r="WCC25" s="272"/>
      <c r="WCD25" s="272"/>
      <c r="WCE25" s="272"/>
      <c r="WCF25" s="272"/>
      <c r="WCG25" s="272"/>
      <c r="WCH25" s="272"/>
      <c r="WCI25" s="272"/>
      <c r="WCJ25" s="272"/>
      <c r="WCK25" s="272"/>
      <c r="WCL25" s="272"/>
      <c r="WCM25" s="272"/>
      <c r="WCN25" s="272"/>
      <c r="WCO25" s="272"/>
      <c r="WCP25" s="272"/>
      <c r="WCQ25" s="272"/>
      <c r="WCR25" s="272"/>
      <c r="WCS25" s="272"/>
      <c r="WCT25" s="272"/>
      <c r="WCU25" s="272"/>
      <c r="WCV25" s="272"/>
      <c r="WCW25" s="272"/>
      <c r="WCX25" s="272"/>
      <c r="WCY25" s="272"/>
      <c r="WCZ25" s="272"/>
      <c r="WDA25" s="272"/>
      <c r="WDB25" s="272"/>
      <c r="WDC25" s="272"/>
      <c r="WDD25" s="272"/>
      <c r="WDE25" s="272"/>
      <c r="WDF25" s="272"/>
      <c r="WDG25" s="272"/>
      <c r="WDH25" s="272"/>
      <c r="WDI25" s="272"/>
      <c r="WDJ25" s="272"/>
      <c r="WDK25" s="272"/>
      <c r="WDL25" s="272"/>
      <c r="WDM25" s="272"/>
      <c r="WDN25" s="272"/>
      <c r="WDO25" s="272"/>
      <c r="WDP25" s="272"/>
      <c r="WDQ25" s="272"/>
      <c r="WDR25" s="272"/>
      <c r="WDS25" s="272"/>
      <c r="WDT25" s="272"/>
      <c r="WDU25" s="272"/>
      <c r="WDV25" s="272"/>
      <c r="WDW25" s="272"/>
      <c r="WDX25" s="272"/>
      <c r="WDY25" s="272"/>
      <c r="WDZ25" s="272"/>
      <c r="WEA25" s="272"/>
      <c r="WEB25" s="272"/>
      <c r="WEC25" s="272"/>
      <c r="WED25" s="272"/>
      <c r="WEE25" s="272"/>
      <c r="WEF25" s="272"/>
      <c r="WEG25" s="272"/>
      <c r="WEH25" s="272"/>
      <c r="WEI25" s="272"/>
      <c r="WEJ25" s="272"/>
      <c r="WEK25" s="272"/>
      <c r="WEL25" s="272"/>
      <c r="WEM25" s="272"/>
      <c r="WEN25" s="272"/>
      <c r="WEO25" s="272"/>
      <c r="WEP25" s="272"/>
      <c r="WEQ25" s="272"/>
      <c r="WER25" s="272"/>
      <c r="WES25" s="272"/>
      <c r="WET25" s="272"/>
      <c r="WEU25" s="272"/>
      <c r="WEV25" s="272"/>
      <c r="WEW25" s="272"/>
      <c r="WEX25" s="272"/>
      <c r="WEY25" s="272"/>
      <c r="WEZ25" s="272"/>
      <c r="WFA25" s="272"/>
      <c r="WFB25" s="272"/>
      <c r="WFC25" s="272"/>
      <c r="WFD25" s="272"/>
      <c r="WFE25" s="272"/>
      <c r="WFF25" s="272"/>
      <c r="WFG25" s="272"/>
      <c r="WFH25" s="272"/>
      <c r="WFI25" s="272"/>
      <c r="WFJ25" s="272"/>
      <c r="WFK25" s="272"/>
      <c r="WFL25" s="272"/>
      <c r="WFM25" s="272"/>
      <c r="WFN25" s="272"/>
      <c r="WFO25" s="272"/>
      <c r="WFP25" s="272"/>
      <c r="WFQ25" s="272"/>
      <c r="WFR25" s="272"/>
      <c r="WFS25" s="272"/>
      <c r="WFT25" s="272"/>
      <c r="WFU25" s="272"/>
      <c r="WFV25" s="272"/>
      <c r="WFW25" s="272"/>
      <c r="WFX25" s="272"/>
      <c r="WFY25" s="272"/>
      <c r="WFZ25" s="272"/>
      <c r="WGA25" s="272"/>
      <c r="WGB25" s="272"/>
      <c r="WGC25" s="272"/>
      <c r="WGD25" s="272"/>
      <c r="WGE25" s="272"/>
      <c r="WGF25" s="272"/>
      <c r="WGG25" s="272"/>
      <c r="WGH25" s="272"/>
      <c r="WGI25" s="272"/>
      <c r="WGJ25" s="272"/>
      <c r="WGK25" s="272"/>
      <c r="WGL25" s="272"/>
      <c r="WGM25" s="272"/>
      <c r="WGN25" s="272"/>
      <c r="WGO25" s="272"/>
      <c r="WGP25" s="272"/>
      <c r="WGQ25" s="272"/>
      <c r="WGR25" s="272"/>
      <c r="WGS25" s="272"/>
      <c r="WGT25" s="272"/>
      <c r="WGU25" s="272"/>
      <c r="WGV25" s="272"/>
      <c r="WGW25" s="272"/>
      <c r="WGX25" s="272"/>
      <c r="WGY25" s="272"/>
      <c r="WGZ25" s="272"/>
      <c r="WHA25" s="272"/>
      <c r="WHB25" s="272"/>
      <c r="WHC25" s="272"/>
      <c r="WHD25" s="272"/>
      <c r="WHE25" s="272"/>
      <c r="WHF25" s="272"/>
      <c r="WHG25" s="272"/>
      <c r="WHH25" s="272"/>
      <c r="WHI25" s="272"/>
      <c r="WHJ25" s="272"/>
      <c r="WHK25" s="272"/>
      <c r="WHL25" s="272"/>
      <c r="WHM25" s="272"/>
      <c r="WHN25" s="272"/>
      <c r="WHO25" s="272"/>
      <c r="WHP25" s="272"/>
      <c r="WHQ25" s="272"/>
      <c r="WHR25" s="272"/>
      <c r="WHS25" s="272"/>
      <c r="WHT25" s="272"/>
      <c r="WHU25" s="272"/>
      <c r="WHV25" s="272"/>
      <c r="WHW25" s="272"/>
      <c r="WHX25" s="272"/>
      <c r="WHY25" s="272"/>
      <c r="WHZ25" s="272"/>
      <c r="WIA25" s="272"/>
      <c r="WIB25" s="272"/>
      <c r="WIC25" s="272"/>
      <c r="WID25" s="272"/>
      <c r="WIE25" s="272"/>
      <c r="WIF25" s="272"/>
      <c r="WIG25" s="272"/>
      <c r="WIH25" s="272"/>
      <c r="WII25" s="272"/>
      <c r="WIJ25" s="272"/>
      <c r="WIK25" s="272"/>
      <c r="WIL25" s="272"/>
      <c r="WIM25" s="272"/>
      <c r="WIN25" s="272"/>
      <c r="WIO25" s="272"/>
      <c r="WIP25" s="272"/>
      <c r="WIQ25" s="272"/>
      <c r="WIR25" s="272"/>
      <c r="WIS25" s="272"/>
      <c r="WIT25" s="272"/>
      <c r="WIU25" s="272"/>
      <c r="WIV25" s="272"/>
      <c r="WIW25" s="272"/>
      <c r="WIX25" s="272"/>
      <c r="WIY25" s="272"/>
      <c r="WIZ25" s="272"/>
      <c r="WJA25" s="272"/>
      <c r="WJB25" s="272"/>
      <c r="WJC25" s="272"/>
      <c r="WJD25" s="272"/>
      <c r="WJE25" s="272"/>
      <c r="WJF25" s="272"/>
      <c r="WJG25" s="272"/>
      <c r="WJH25" s="272"/>
      <c r="WJI25" s="272"/>
      <c r="WJJ25" s="272"/>
      <c r="WJK25" s="272"/>
      <c r="WJL25" s="272"/>
      <c r="WJM25" s="272"/>
      <c r="WJN25" s="272"/>
      <c r="WJO25" s="272"/>
      <c r="WJP25" s="272"/>
      <c r="WJQ25" s="272"/>
      <c r="WJR25" s="272"/>
      <c r="WJS25" s="272"/>
      <c r="WJT25" s="272"/>
      <c r="WJU25" s="272"/>
      <c r="WJV25" s="272"/>
      <c r="WJW25" s="272"/>
      <c r="WJX25" s="272"/>
      <c r="WJY25" s="272"/>
      <c r="WJZ25" s="272"/>
      <c r="WKA25" s="272"/>
      <c r="WKB25" s="272"/>
      <c r="WKC25" s="272"/>
      <c r="WKD25" s="272"/>
      <c r="WKE25" s="272"/>
      <c r="WKF25" s="272"/>
      <c r="WKG25" s="272"/>
      <c r="WKH25" s="272"/>
      <c r="WKI25" s="272"/>
      <c r="WKJ25" s="272"/>
      <c r="WKK25" s="272"/>
      <c r="WKL25" s="272"/>
      <c r="WKM25" s="272"/>
      <c r="WKN25" s="272"/>
      <c r="WKO25" s="272"/>
      <c r="WKP25" s="272"/>
      <c r="WKQ25" s="272"/>
      <c r="WKR25" s="272"/>
      <c r="WKS25" s="272"/>
      <c r="WKT25" s="272"/>
      <c r="WKU25" s="272"/>
      <c r="WKV25" s="272"/>
      <c r="WKW25" s="272"/>
      <c r="WKX25" s="272"/>
      <c r="WKY25" s="272"/>
      <c r="WKZ25" s="272"/>
      <c r="WLA25" s="272"/>
      <c r="WLB25" s="272"/>
      <c r="WLC25" s="272"/>
      <c r="WLD25" s="272"/>
      <c r="WLE25" s="272"/>
      <c r="WLF25" s="272"/>
      <c r="WLG25" s="272"/>
      <c r="WLH25" s="272"/>
      <c r="WLI25" s="272"/>
      <c r="WLJ25" s="272"/>
      <c r="WLK25" s="272"/>
      <c r="WLL25" s="272"/>
      <c r="WLM25" s="272"/>
      <c r="WLN25" s="272"/>
      <c r="WLO25" s="272"/>
      <c r="WLP25" s="272"/>
      <c r="WLQ25" s="272"/>
      <c r="WLR25" s="272"/>
      <c r="WLS25" s="272"/>
      <c r="WLT25" s="272"/>
      <c r="WLU25" s="272"/>
      <c r="WLV25" s="272"/>
      <c r="WLW25" s="272"/>
      <c r="WLX25" s="272"/>
      <c r="WLY25" s="272"/>
      <c r="WLZ25" s="272"/>
      <c r="WMA25" s="272"/>
      <c r="WMB25" s="272"/>
      <c r="WMC25" s="272"/>
      <c r="WMD25" s="272"/>
      <c r="WME25" s="272"/>
      <c r="WMF25" s="272"/>
      <c r="WMG25" s="272"/>
      <c r="WMH25" s="272"/>
      <c r="WMI25" s="272"/>
      <c r="WMJ25" s="272"/>
      <c r="WMK25" s="272"/>
      <c r="WML25" s="272"/>
      <c r="WMM25" s="272"/>
      <c r="WMN25" s="272"/>
      <c r="WMO25" s="272"/>
      <c r="WMP25" s="272"/>
      <c r="WMQ25" s="272"/>
      <c r="WMR25" s="272"/>
      <c r="WMS25" s="272"/>
      <c r="WMT25" s="272"/>
      <c r="WMU25" s="272"/>
      <c r="WMV25" s="272"/>
      <c r="WMW25" s="272"/>
      <c r="WMX25" s="272"/>
      <c r="WMY25" s="272"/>
      <c r="WMZ25" s="272"/>
      <c r="WNA25" s="272"/>
      <c r="WNB25" s="272"/>
      <c r="WNC25" s="272"/>
      <c r="WND25" s="272"/>
      <c r="WNE25" s="272"/>
      <c r="WNF25" s="272"/>
      <c r="WNG25" s="272"/>
      <c r="WNH25" s="272"/>
      <c r="WNI25" s="272"/>
      <c r="WNJ25" s="272"/>
      <c r="WNK25" s="272"/>
      <c r="WNL25" s="272"/>
      <c r="WNM25" s="272"/>
      <c r="WNN25" s="272"/>
      <c r="WNO25" s="272"/>
      <c r="WNP25" s="272"/>
      <c r="WNQ25" s="272"/>
      <c r="WNR25" s="272"/>
      <c r="WNS25" s="272"/>
      <c r="WNT25" s="272"/>
      <c r="WNU25" s="272"/>
      <c r="WNV25" s="272"/>
      <c r="WNW25" s="272"/>
      <c r="WNX25" s="272"/>
      <c r="WNY25" s="272"/>
      <c r="WNZ25" s="272"/>
      <c r="WOA25" s="272"/>
      <c r="WOB25" s="272"/>
      <c r="WOC25" s="272"/>
      <c r="WOD25" s="272"/>
      <c r="WOE25" s="272"/>
      <c r="WOF25" s="272"/>
      <c r="WOG25" s="272"/>
      <c r="WOH25" s="272"/>
      <c r="WOI25" s="272"/>
      <c r="WOJ25" s="272"/>
      <c r="WOK25" s="272"/>
      <c r="WOL25" s="272"/>
      <c r="WOM25" s="272"/>
      <c r="WON25" s="272"/>
      <c r="WOO25" s="272"/>
      <c r="WOP25" s="272"/>
      <c r="WOQ25" s="272"/>
      <c r="WOR25" s="272"/>
      <c r="WOS25" s="272"/>
      <c r="WOT25" s="272"/>
      <c r="WOU25" s="272"/>
      <c r="WOV25" s="272"/>
      <c r="WOW25" s="272"/>
      <c r="WOX25" s="272"/>
      <c r="WOY25" s="272"/>
      <c r="WOZ25" s="272"/>
      <c r="WPA25" s="272"/>
      <c r="WPB25" s="272"/>
      <c r="WPC25" s="272"/>
      <c r="WPD25" s="272"/>
      <c r="WPE25" s="272"/>
      <c r="WPF25" s="272"/>
      <c r="WPG25" s="272"/>
      <c r="WPH25" s="272"/>
      <c r="WPI25" s="272"/>
      <c r="WPJ25" s="272"/>
      <c r="WPK25" s="272"/>
      <c r="WPL25" s="272"/>
      <c r="WPM25" s="272"/>
      <c r="WPN25" s="272"/>
      <c r="WPO25" s="272"/>
      <c r="WPP25" s="272"/>
      <c r="WPQ25" s="272"/>
      <c r="WPR25" s="272"/>
      <c r="WPS25" s="272"/>
      <c r="WPT25" s="272"/>
      <c r="WPU25" s="272"/>
      <c r="WPV25" s="272"/>
      <c r="WPW25" s="272"/>
      <c r="WPX25" s="272"/>
      <c r="WPY25" s="272"/>
      <c r="WPZ25" s="272"/>
      <c r="WQA25" s="272"/>
      <c r="WQB25" s="272"/>
      <c r="WQC25" s="272"/>
      <c r="WQD25" s="272"/>
      <c r="WQE25" s="272"/>
      <c r="WQF25" s="272"/>
      <c r="WQG25" s="272"/>
      <c r="WQH25" s="272"/>
      <c r="WQI25" s="272"/>
      <c r="WQJ25" s="272"/>
      <c r="WQK25" s="272"/>
      <c r="WQL25" s="272"/>
      <c r="WQM25" s="272"/>
      <c r="WQN25" s="272"/>
      <c r="WQO25" s="272"/>
      <c r="WQP25" s="272"/>
      <c r="WQQ25" s="272"/>
      <c r="WQR25" s="272"/>
      <c r="WQS25" s="272"/>
      <c r="WQT25" s="272"/>
      <c r="WQU25" s="272"/>
      <c r="WQV25" s="272"/>
      <c r="WQW25" s="272"/>
      <c r="WQX25" s="272"/>
      <c r="WQY25" s="272"/>
      <c r="WQZ25" s="272"/>
      <c r="WRA25" s="272"/>
      <c r="WRB25" s="272"/>
      <c r="WRC25" s="272"/>
      <c r="WRD25" s="272"/>
      <c r="WRE25" s="272"/>
      <c r="WRF25" s="272"/>
      <c r="WRG25" s="272"/>
      <c r="WRH25" s="272"/>
      <c r="WRI25" s="272"/>
      <c r="WRJ25" s="272"/>
      <c r="WRK25" s="272"/>
      <c r="WRL25" s="272"/>
      <c r="WRM25" s="272"/>
      <c r="WRN25" s="272"/>
      <c r="WRO25" s="272"/>
      <c r="WRP25" s="272"/>
      <c r="WRQ25" s="272"/>
      <c r="WRR25" s="272"/>
      <c r="WRS25" s="272"/>
      <c r="WRT25" s="272"/>
      <c r="WRU25" s="272"/>
      <c r="WRV25" s="272"/>
      <c r="WRW25" s="272"/>
      <c r="WRX25" s="272"/>
      <c r="WRY25" s="272"/>
      <c r="WRZ25" s="272"/>
      <c r="WSA25" s="272"/>
      <c r="WSB25" s="272"/>
      <c r="WSC25" s="272"/>
      <c r="WSD25" s="272"/>
      <c r="WSE25" s="272"/>
      <c r="WSF25" s="272"/>
      <c r="WSG25" s="272"/>
      <c r="WSH25" s="272"/>
      <c r="WSI25" s="272"/>
      <c r="WSJ25" s="272"/>
      <c r="WSK25" s="272"/>
      <c r="WSL25" s="272"/>
      <c r="WSM25" s="272"/>
      <c r="WSN25" s="272"/>
      <c r="WSO25" s="272"/>
      <c r="WSP25" s="272"/>
      <c r="WSQ25" s="272"/>
      <c r="WSR25" s="272"/>
      <c r="WSS25" s="272"/>
      <c r="WST25" s="272"/>
      <c r="WSU25" s="272"/>
      <c r="WSV25" s="272"/>
      <c r="WSW25" s="272"/>
      <c r="WSX25" s="272"/>
      <c r="WSY25" s="272"/>
      <c r="WSZ25" s="272"/>
      <c r="WTA25" s="272"/>
      <c r="WTB25" s="272"/>
      <c r="WTC25" s="272"/>
      <c r="WTD25" s="272"/>
      <c r="WTE25" s="272"/>
      <c r="WTF25" s="272"/>
      <c r="WTG25" s="272"/>
      <c r="WTH25" s="272"/>
      <c r="WTI25" s="272"/>
      <c r="WTJ25" s="272"/>
      <c r="WTK25" s="272"/>
      <c r="WTL25" s="272"/>
      <c r="WTM25" s="272"/>
      <c r="WTN25" s="272"/>
      <c r="WTO25" s="272"/>
      <c r="WTP25" s="272"/>
      <c r="WTQ25" s="272"/>
      <c r="WTR25" s="272"/>
      <c r="WTS25" s="272"/>
      <c r="WTT25" s="272"/>
      <c r="WTU25" s="272"/>
      <c r="WTV25" s="272"/>
      <c r="WTW25" s="272"/>
      <c r="WTX25" s="272"/>
      <c r="WTY25" s="272"/>
      <c r="WTZ25" s="272"/>
      <c r="WUA25" s="272"/>
      <c r="WUB25" s="272"/>
      <c r="WUC25" s="272"/>
      <c r="WUD25" s="272"/>
      <c r="WUE25" s="272"/>
      <c r="WUF25" s="272"/>
      <c r="WUG25" s="272"/>
      <c r="WUH25" s="272"/>
      <c r="WUI25" s="272"/>
      <c r="WUJ25" s="272"/>
      <c r="WUK25" s="272"/>
      <c r="WUL25" s="272"/>
      <c r="WUM25" s="272"/>
      <c r="WUN25" s="272"/>
      <c r="WUO25" s="272"/>
      <c r="WUP25" s="272"/>
      <c r="WUQ25" s="272"/>
      <c r="WUR25" s="272"/>
      <c r="WUS25" s="272"/>
      <c r="WUT25" s="272"/>
      <c r="WUU25" s="272"/>
      <c r="WUV25" s="272"/>
      <c r="WUW25" s="272"/>
      <c r="WUX25" s="272"/>
      <c r="WUY25" s="272"/>
      <c r="WUZ25" s="272"/>
      <c r="WVA25" s="272"/>
      <c r="WVB25" s="272"/>
      <c r="WVC25" s="272"/>
      <c r="WVD25" s="272"/>
      <c r="WVE25" s="272"/>
      <c r="WVF25" s="272"/>
      <c r="WVG25" s="272"/>
      <c r="WVH25" s="272"/>
      <c r="WVI25" s="272"/>
      <c r="WVJ25" s="272"/>
      <c r="WVK25" s="272"/>
      <c r="WVL25" s="272"/>
      <c r="WVM25" s="272"/>
      <c r="WVN25" s="272"/>
      <c r="WVO25" s="272"/>
      <c r="WVP25" s="272"/>
      <c r="WVQ25" s="272"/>
      <c r="WVR25" s="272"/>
      <c r="WVS25" s="272"/>
      <c r="WVT25" s="272"/>
      <c r="WVU25" s="272"/>
      <c r="WVV25" s="272"/>
      <c r="WVW25" s="272"/>
      <c r="WVX25" s="272"/>
      <c r="WVY25" s="272"/>
      <c r="WVZ25" s="272"/>
      <c r="WWA25" s="272"/>
      <c r="WWB25" s="272"/>
      <c r="WWC25" s="272"/>
      <c r="WWD25" s="272"/>
      <c r="WWE25" s="272"/>
      <c r="WWF25" s="272"/>
      <c r="WWG25" s="272"/>
      <c r="WWH25" s="272"/>
      <c r="WWI25" s="272"/>
      <c r="WWJ25" s="272"/>
      <c r="WWK25" s="272"/>
      <c r="WWL25" s="272"/>
      <c r="WWM25" s="272"/>
      <c r="WWN25" s="272"/>
      <c r="WWO25" s="272"/>
      <c r="WWP25" s="272"/>
      <c r="WWQ25" s="272"/>
      <c r="WWR25" s="272"/>
      <c r="WWS25" s="272"/>
      <c r="WWT25" s="272"/>
      <c r="WWU25" s="272"/>
      <c r="WWV25" s="272"/>
      <c r="WWW25" s="272"/>
      <c r="WWX25" s="272"/>
      <c r="WWY25" s="272"/>
      <c r="WWZ25" s="272"/>
      <c r="WXA25" s="272"/>
      <c r="WXB25" s="272"/>
      <c r="WXC25" s="272"/>
      <c r="WXD25" s="272"/>
      <c r="WXE25" s="272"/>
      <c r="WXF25" s="272"/>
      <c r="WXG25" s="272"/>
      <c r="WXH25" s="272"/>
      <c r="WXI25" s="272"/>
      <c r="WXJ25" s="272"/>
      <c r="WXK25" s="272"/>
      <c r="WXL25" s="272"/>
      <c r="WXM25" s="272"/>
      <c r="WXN25" s="272"/>
      <c r="WXO25" s="272"/>
      <c r="WXP25" s="272"/>
      <c r="WXQ25" s="272"/>
      <c r="WXR25" s="272"/>
      <c r="WXS25" s="272"/>
      <c r="WXT25" s="272"/>
      <c r="WXU25" s="272"/>
      <c r="WXV25" s="272"/>
      <c r="WXW25" s="272"/>
      <c r="WXX25" s="272"/>
      <c r="WXY25" s="272"/>
      <c r="WXZ25" s="272"/>
      <c r="WYA25" s="272"/>
      <c r="WYB25" s="272"/>
      <c r="WYC25" s="272"/>
      <c r="WYD25" s="272"/>
      <c r="WYE25" s="272"/>
      <c r="WYF25" s="272"/>
      <c r="WYG25" s="272"/>
      <c r="WYH25" s="272"/>
      <c r="WYI25" s="272"/>
      <c r="WYJ25" s="272"/>
      <c r="WYK25" s="272"/>
      <c r="WYL25" s="272"/>
      <c r="WYM25" s="272"/>
      <c r="WYN25" s="272"/>
      <c r="WYO25" s="272"/>
      <c r="WYP25" s="272"/>
      <c r="WYQ25" s="272"/>
      <c r="WYR25" s="272"/>
      <c r="WYS25" s="272"/>
      <c r="WYT25" s="272"/>
      <c r="WYU25" s="272"/>
      <c r="WYV25" s="272"/>
      <c r="WYW25" s="272"/>
      <c r="WYX25" s="272"/>
      <c r="WYY25" s="272"/>
      <c r="WYZ25" s="272"/>
      <c r="WZA25" s="272"/>
      <c r="WZB25" s="272"/>
      <c r="WZC25" s="272"/>
      <c r="WZD25" s="272"/>
      <c r="WZE25" s="272"/>
      <c r="WZF25" s="272"/>
      <c r="WZG25" s="272"/>
      <c r="WZH25" s="272"/>
      <c r="WZI25" s="272"/>
      <c r="WZJ25" s="272"/>
      <c r="WZK25" s="272"/>
      <c r="WZL25" s="272"/>
      <c r="WZM25" s="272"/>
      <c r="WZN25" s="272"/>
      <c r="WZO25" s="272"/>
      <c r="WZP25" s="272"/>
      <c r="WZQ25" s="272"/>
      <c r="WZR25" s="272"/>
      <c r="WZS25" s="272"/>
      <c r="WZT25" s="272"/>
      <c r="WZU25" s="272"/>
      <c r="WZV25" s="272"/>
      <c r="WZW25" s="272"/>
      <c r="WZX25" s="272"/>
      <c r="WZY25" s="272"/>
      <c r="WZZ25" s="272"/>
      <c r="XAA25" s="272"/>
      <c r="XAB25" s="272"/>
      <c r="XAC25" s="272"/>
      <c r="XAD25" s="272"/>
      <c r="XAE25" s="272"/>
      <c r="XAF25" s="272"/>
      <c r="XAG25" s="272"/>
      <c r="XAH25" s="272"/>
      <c r="XAI25" s="272"/>
      <c r="XAJ25" s="272"/>
      <c r="XAK25" s="272"/>
      <c r="XAL25" s="272"/>
      <c r="XAM25" s="272"/>
      <c r="XAN25" s="272"/>
      <c r="XAO25" s="272"/>
      <c r="XAP25" s="272"/>
      <c r="XAQ25" s="272"/>
      <c r="XAR25" s="272"/>
      <c r="XAS25" s="272"/>
      <c r="XAT25" s="272"/>
      <c r="XAU25" s="272"/>
      <c r="XAV25" s="272"/>
      <c r="XAW25" s="272"/>
      <c r="XAX25" s="272"/>
      <c r="XAY25" s="272"/>
      <c r="XAZ25" s="272"/>
      <c r="XBA25" s="272"/>
      <c r="XBB25" s="272"/>
      <c r="XBC25" s="272"/>
      <c r="XBD25" s="272"/>
      <c r="XBE25" s="272"/>
      <c r="XBF25" s="272"/>
      <c r="XBG25" s="272"/>
      <c r="XBH25" s="272"/>
      <c r="XBI25" s="272"/>
      <c r="XBJ25" s="272"/>
      <c r="XBK25" s="272"/>
      <c r="XBL25" s="272"/>
      <c r="XBM25" s="272"/>
      <c r="XBN25" s="272"/>
      <c r="XBO25" s="272"/>
      <c r="XBP25" s="272"/>
      <c r="XBQ25" s="272"/>
      <c r="XBR25" s="272"/>
      <c r="XBS25" s="272"/>
      <c r="XBT25" s="272"/>
      <c r="XBU25" s="272"/>
      <c r="XBV25" s="272"/>
      <c r="XBW25" s="272"/>
      <c r="XBX25" s="272"/>
      <c r="XBY25" s="272"/>
      <c r="XBZ25" s="272"/>
      <c r="XCA25" s="272"/>
      <c r="XCB25" s="272"/>
      <c r="XCC25" s="272"/>
      <c r="XCD25" s="272"/>
      <c r="XCE25" s="272"/>
      <c r="XCF25" s="272"/>
      <c r="XCG25" s="272"/>
      <c r="XCH25" s="272"/>
      <c r="XCI25" s="272"/>
      <c r="XCJ25" s="272"/>
      <c r="XCK25" s="272"/>
      <c r="XCL25" s="272"/>
      <c r="XCM25" s="272"/>
      <c r="XCN25" s="272"/>
      <c r="XCO25" s="272"/>
      <c r="XCP25" s="272"/>
      <c r="XCQ25" s="272"/>
      <c r="XCR25" s="272"/>
      <c r="XCS25" s="272"/>
      <c r="XCT25" s="272"/>
      <c r="XCU25" s="272"/>
      <c r="XCV25" s="272"/>
      <c r="XCW25" s="272"/>
      <c r="XCX25" s="272"/>
      <c r="XCY25" s="272"/>
      <c r="XCZ25" s="272"/>
      <c r="XDA25" s="272"/>
      <c r="XDB25" s="272"/>
      <c r="XDC25" s="272"/>
      <c r="XDD25" s="272"/>
      <c r="XDE25" s="272"/>
      <c r="XDF25" s="272"/>
      <c r="XDG25" s="272"/>
      <c r="XDH25" s="272"/>
      <c r="XDI25" s="272"/>
      <c r="XDJ25" s="272"/>
      <c r="XDK25" s="272"/>
      <c r="XDL25" s="272"/>
      <c r="XDM25" s="272"/>
      <c r="XDN25" s="272"/>
      <c r="XDO25" s="272"/>
      <c r="XDP25" s="272"/>
      <c r="XDQ25" s="272"/>
      <c r="XDR25" s="272"/>
      <c r="XDS25" s="272"/>
      <c r="XDT25" s="272"/>
      <c r="XDU25" s="272"/>
      <c r="XDV25" s="272"/>
      <c r="XDW25" s="272"/>
      <c r="XDX25" s="272"/>
      <c r="XDY25" s="272"/>
      <c r="XDZ25" s="272"/>
      <c r="XEA25" s="272"/>
      <c r="XEB25" s="272"/>
      <c r="XEC25" s="272"/>
      <c r="XED25" s="272"/>
      <c r="XEE25" s="272"/>
      <c r="XEF25" s="272"/>
      <c r="XEG25" s="272"/>
      <c r="XEH25" s="272"/>
      <c r="XEI25" s="272"/>
      <c r="XEJ25" s="272"/>
      <c r="XEK25" s="272"/>
      <c r="XEL25" s="272"/>
      <c r="XEM25" s="272"/>
      <c r="XEN25" s="272"/>
      <c r="XEO25" s="272"/>
      <c r="XEP25" s="272"/>
      <c r="XEQ25" s="272"/>
      <c r="XER25" s="272"/>
      <c r="XES25" s="272"/>
    </row>
    <row r="26" spans="1:16373" x14ac:dyDescent="0.3">
      <c r="A26" s="56"/>
      <c r="B26" s="36" t="s">
        <v>298</v>
      </c>
      <c r="C26" s="36" t="s">
        <v>4</v>
      </c>
      <c r="D26" s="65" t="s">
        <v>297</v>
      </c>
      <c r="E26" s="313"/>
      <c r="F26" s="313"/>
      <c r="G26" s="313"/>
      <c r="H26" s="313"/>
      <c r="I26" s="313"/>
      <c r="J26" s="313" t="s">
        <v>102</v>
      </c>
      <c r="K26" s="232" t="s">
        <v>102</v>
      </c>
      <c r="L26" s="232" t="s">
        <v>102</v>
      </c>
      <c r="M26" s="232" t="s">
        <v>102</v>
      </c>
      <c r="N26" s="232" t="s">
        <v>102</v>
      </c>
      <c r="O26" s="292">
        <v>65.099999999999994</v>
      </c>
    </row>
    <row r="27" spans="1:16373" ht="4.5" customHeight="1" x14ac:dyDescent="0.3">
      <c r="A27" s="56"/>
      <c r="B27" s="16"/>
      <c r="C27" s="16"/>
      <c r="D27" s="17"/>
      <c r="E27" s="233"/>
      <c r="F27" s="233"/>
      <c r="G27" s="233"/>
      <c r="H27" s="233"/>
      <c r="I27" s="233"/>
      <c r="J27" s="233"/>
      <c r="K27" s="233"/>
      <c r="L27" s="233"/>
      <c r="M27" s="233"/>
      <c r="N27" s="234"/>
    </row>
    <row r="28" spans="1:16373" x14ac:dyDescent="0.3">
      <c r="A28" s="56"/>
      <c r="B28" s="267" t="s">
        <v>182</v>
      </c>
      <c r="C28" s="287"/>
      <c r="D28" s="20"/>
      <c r="E28" s="21"/>
      <c r="F28" s="21"/>
      <c r="G28" s="21"/>
      <c r="H28" s="21"/>
      <c r="I28" s="21"/>
      <c r="J28" s="21"/>
      <c r="K28" s="145"/>
      <c r="L28" s="145"/>
      <c r="M28" s="145"/>
      <c r="N28" s="145"/>
      <c r="O28" s="145"/>
    </row>
    <row r="29" spans="1:16373" ht="14.5" x14ac:dyDescent="0.3">
      <c r="A29" s="56"/>
      <c r="B29" s="25" t="s">
        <v>282</v>
      </c>
      <c r="C29" s="98" t="s">
        <v>61</v>
      </c>
      <c r="D29" s="26" t="s">
        <v>84</v>
      </c>
      <c r="E29" s="225">
        <v>119</v>
      </c>
      <c r="F29" s="225">
        <v>220</v>
      </c>
      <c r="G29" s="225">
        <v>245</v>
      </c>
      <c r="H29" s="225">
        <v>217</v>
      </c>
      <c r="I29" s="225">
        <v>177</v>
      </c>
      <c r="J29" s="110">
        <f t="shared" ref="J29:O29" si="0">J30+J31</f>
        <v>129</v>
      </c>
      <c r="K29" s="110">
        <f t="shared" si="0"/>
        <v>95</v>
      </c>
      <c r="L29" s="110">
        <f t="shared" si="0"/>
        <v>121</v>
      </c>
      <c r="M29" s="110">
        <f t="shared" si="0"/>
        <v>89</v>
      </c>
      <c r="N29" s="110">
        <f t="shared" si="0"/>
        <v>105</v>
      </c>
      <c r="O29" s="110">
        <f t="shared" si="0"/>
        <v>167</v>
      </c>
    </row>
    <row r="30" spans="1:16373" ht="14.5" x14ac:dyDescent="0.3">
      <c r="A30" s="56"/>
      <c r="B30" s="25" t="s">
        <v>283</v>
      </c>
      <c r="C30" s="98" t="s">
        <v>61</v>
      </c>
      <c r="D30" s="26" t="s">
        <v>84</v>
      </c>
      <c r="E30" s="225">
        <v>94</v>
      </c>
      <c r="F30" s="225">
        <v>189</v>
      </c>
      <c r="G30" s="225">
        <v>221</v>
      </c>
      <c r="H30" s="225">
        <v>194</v>
      </c>
      <c r="I30" s="225">
        <v>151</v>
      </c>
      <c r="J30" s="225">
        <v>107</v>
      </c>
      <c r="K30" s="225">
        <v>75</v>
      </c>
      <c r="L30" s="225">
        <v>90</v>
      </c>
      <c r="M30" s="225">
        <v>65</v>
      </c>
      <c r="N30" s="235">
        <v>72</v>
      </c>
      <c r="O30" s="110">
        <v>133</v>
      </c>
    </row>
    <row r="31" spans="1:16373" ht="14.5" x14ac:dyDescent="0.3">
      <c r="A31" s="56"/>
      <c r="B31" s="25" t="s">
        <v>284</v>
      </c>
      <c r="C31" s="98" t="s">
        <v>61</v>
      </c>
      <c r="D31" s="26" t="s">
        <v>84</v>
      </c>
      <c r="E31" s="225">
        <v>25</v>
      </c>
      <c r="F31" s="225">
        <v>31</v>
      </c>
      <c r="G31" s="225">
        <v>24</v>
      </c>
      <c r="H31" s="225">
        <v>23</v>
      </c>
      <c r="I31" s="225">
        <v>26</v>
      </c>
      <c r="J31" s="225">
        <v>22</v>
      </c>
      <c r="K31" s="225">
        <v>20</v>
      </c>
      <c r="L31" s="225">
        <v>31</v>
      </c>
      <c r="M31" s="225">
        <v>24</v>
      </c>
      <c r="N31" s="235">
        <v>33</v>
      </c>
      <c r="O31" s="110">
        <v>34</v>
      </c>
    </row>
    <row r="32" spans="1:16373" x14ac:dyDescent="0.3">
      <c r="A32" s="56"/>
      <c r="B32" s="25" t="s">
        <v>179</v>
      </c>
      <c r="C32" s="98" t="s">
        <v>61</v>
      </c>
      <c r="D32" s="26" t="s">
        <v>84</v>
      </c>
      <c r="E32" s="225"/>
      <c r="F32" s="225"/>
      <c r="G32" s="225"/>
      <c r="H32" s="225"/>
      <c r="I32" s="225"/>
      <c r="J32" s="225">
        <v>123</v>
      </c>
      <c r="K32" s="225">
        <v>90</v>
      </c>
      <c r="L32" s="225">
        <v>110</v>
      </c>
      <c r="M32" s="225">
        <v>86</v>
      </c>
      <c r="N32" s="235">
        <v>99</v>
      </c>
      <c r="O32" s="110">
        <v>164</v>
      </c>
    </row>
    <row r="33" spans="1:15" x14ac:dyDescent="0.3">
      <c r="A33" s="56"/>
      <c r="B33" s="25" t="s">
        <v>178</v>
      </c>
      <c r="C33" s="98" t="s">
        <v>61</v>
      </c>
      <c r="D33" s="26" t="s">
        <v>84</v>
      </c>
      <c r="E33" s="225"/>
      <c r="F33" s="225"/>
      <c r="G33" s="225"/>
      <c r="H33" s="225"/>
      <c r="I33" s="225"/>
      <c r="J33" s="225">
        <v>102</v>
      </c>
      <c r="K33" s="225">
        <v>73</v>
      </c>
      <c r="L33" s="225">
        <v>85</v>
      </c>
      <c r="M33" s="225">
        <v>62</v>
      </c>
      <c r="N33" s="235">
        <v>70</v>
      </c>
      <c r="O33" s="110">
        <v>132</v>
      </c>
    </row>
    <row r="34" spans="1:15" x14ac:dyDescent="0.3">
      <c r="A34" s="56"/>
      <c r="B34" s="25" t="s">
        <v>177</v>
      </c>
      <c r="C34" s="98" t="s">
        <v>61</v>
      </c>
      <c r="D34" s="26" t="s">
        <v>84</v>
      </c>
      <c r="E34" s="225"/>
      <c r="F34" s="225"/>
      <c r="G34" s="225"/>
      <c r="H34" s="225"/>
      <c r="I34" s="225"/>
      <c r="J34" s="225">
        <v>21</v>
      </c>
      <c r="K34" s="225">
        <v>17</v>
      </c>
      <c r="L34" s="225">
        <v>25</v>
      </c>
      <c r="M34" s="225">
        <v>24</v>
      </c>
      <c r="N34" s="235">
        <v>29</v>
      </c>
      <c r="O34" s="110">
        <v>32</v>
      </c>
    </row>
    <row r="35" spans="1:15" x14ac:dyDescent="0.3">
      <c r="A35" s="56"/>
      <c r="B35" s="25" t="s">
        <v>176</v>
      </c>
      <c r="C35" s="98" t="s">
        <v>61</v>
      </c>
      <c r="D35" s="26" t="s">
        <v>84</v>
      </c>
      <c r="E35" s="225">
        <v>7</v>
      </c>
      <c r="F35" s="225">
        <v>18</v>
      </c>
      <c r="G35" s="225">
        <v>11</v>
      </c>
      <c r="H35" s="225">
        <v>8</v>
      </c>
      <c r="I35" s="225">
        <v>0</v>
      </c>
      <c r="J35" s="225">
        <v>6</v>
      </c>
      <c r="K35" s="225">
        <v>5</v>
      </c>
      <c r="L35" s="225">
        <v>11</v>
      </c>
      <c r="M35" s="225">
        <v>3</v>
      </c>
      <c r="N35" s="235">
        <v>6</v>
      </c>
      <c r="O35" s="110">
        <v>3</v>
      </c>
    </row>
    <row r="36" spans="1:15" x14ac:dyDescent="0.3">
      <c r="A36" s="56"/>
      <c r="B36" s="25" t="s">
        <v>174</v>
      </c>
      <c r="C36" s="98" t="s">
        <v>61</v>
      </c>
      <c r="D36" s="26" t="s">
        <v>84</v>
      </c>
      <c r="E36" s="225">
        <v>5</v>
      </c>
      <c r="F36" s="225">
        <v>9</v>
      </c>
      <c r="G36" s="225">
        <v>6</v>
      </c>
      <c r="H36" s="225">
        <v>8</v>
      </c>
      <c r="I36" s="225">
        <v>0</v>
      </c>
      <c r="J36" s="225">
        <v>5</v>
      </c>
      <c r="K36" s="225">
        <v>2</v>
      </c>
      <c r="L36" s="225">
        <v>5</v>
      </c>
      <c r="M36" s="225">
        <v>3</v>
      </c>
      <c r="N36" s="235">
        <v>2</v>
      </c>
      <c r="O36" s="110">
        <v>1</v>
      </c>
    </row>
    <row r="37" spans="1:15" x14ac:dyDescent="0.3">
      <c r="A37" s="56"/>
      <c r="B37" s="25" t="s">
        <v>175</v>
      </c>
      <c r="C37" s="98" t="s">
        <v>61</v>
      </c>
      <c r="D37" s="26" t="s">
        <v>84</v>
      </c>
      <c r="E37" s="225">
        <v>2</v>
      </c>
      <c r="F37" s="225">
        <v>9</v>
      </c>
      <c r="G37" s="225">
        <v>5</v>
      </c>
      <c r="H37" s="225">
        <v>0</v>
      </c>
      <c r="I37" s="225">
        <v>0</v>
      </c>
      <c r="J37" s="225">
        <v>1</v>
      </c>
      <c r="K37" s="225">
        <v>3</v>
      </c>
      <c r="L37" s="225">
        <v>6</v>
      </c>
      <c r="M37" s="225">
        <v>0</v>
      </c>
      <c r="N37" s="235">
        <v>4</v>
      </c>
      <c r="O37" s="110">
        <v>2</v>
      </c>
    </row>
    <row r="38" spans="1:15" x14ac:dyDescent="0.3">
      <c r="A38" s="56"/>
      <c r="B38" s="98" t="s">
        <v>184</v>
      </c>
      <c r="C38" s="98" t="s">
        <v>61</v>
      </c>
      <c r="D38" s="26" t="s">
        <v>84</v>
      </c>
      <c r="E38" s="225"/>
      <c r="F38" s="225"/>
      <c r="G38" s="225"/>
      <c r="H38" s="225"/>
      <c r="I38" s="225"/>
      <c r="J38" s="225" t="s">
        <v>180</v>
      </c>
      <c r="K38" s="50">
        <v>3.97</v>
      </c>
      <c r="L38" s="50">
        <v>3.5</v>
      </c>
      <c r="M38" s="236">
        <v>2.4700000000000002</v>
      </c>
      <c r="N38" s="237">
        <v>2.4300000000000002</v>
      </c>
      <c r="O38" s="110">
        <v>3.17</v>
      </c>
    </row>
    <row r="39" spans="1:15" x14ac:dyDescent="0.3">
      <c r="A39" s="56"/>
      <c r="B39" s="98" t="s">
        <v>185</v>
      </c>
      <c r="C39" s="98" t="s">
        <v>61</v>
      </c>
      <c r="D39" s="26" t="s">
        <v>84</v>
      </c>
      <c r="E39" s="225"/>
      <c r="F39" s="225"/>
      <c r="G39" s="225"/>
      <c r="H39" s="225"/>
      <c r="I39" s="225"/>
      <c r="J39" s="50">
        <v>3.38</v>
      </c>
      <c r="K39" s="50">
        <v>3.58</v>
      </c>
      <c r="L39" s="50">
        <v>3.22</v>
      </c>
      <c r="M39" s="50">
        <v>2.5499999999999998</v>
      </c>
      <c r="N39" s="238">
        <v>2.42</v>
      </c>
      <c r="O39" s="110">
        <v>3.66</v>
      </c>
    </row>
    <row r="40" spans="1:15" x14ac:dyDescent="0.3">
      <c r="A40" s="56"/>
      <c r="B40" s="98" t="s">
        <v>186</v>
      </c>
      <c r="C40" s="98" t="s">
        <v>61</v>
      </c>
      <c r="D40" s="26" t="s">
        <v>84</v>
      </c>
      <c r="E40" s="225"/>
      <c r="F40" s="225"/>
      <c r="G40" s="225"/>
      <c r="H40" s="225"/>
      <c r="I40" s="225"/>
      <c r="J40" s="50">
        <v>3.25</v>
      </c>
      <c r="K40" s="50">
        <v>5.88</v>
      </c>
      <c r="L40" s="50">
        <v>5.23</v>
      </c>
      <c r="M40" s="50">
        <v>2.12</v>
      </c>
      <c r="N40" s="238">
        <v>2.37</v>
      </c>
      <c r="O40" s="110">
        <v>2.0099999999999998</v>
      </c>
    </row>
    <row r="41" spans="1:15" s="272" customFormat="1" x14ac:dyDescent="0.3">
      <c r="A41" s="56"/>
      <c r="B41" s="98" t="s">
        <v>189</v>
      </c>
      <c r="C41" s="98" t="s">
        <v>61</v>
      </c>
      <c r="D41" s="26" t="s">
        <v>84</v>
      </c>
      <c r="E41" s="50"/>
      <c r="F41" s="50">
        <v>2.0299999999999998</v>
      </c>
      <c r="G41" s="50">
        <v>2.2200000000000002</v>
      </c>
      <c r="H41" s="50">
        <v>2.0299999999999998</v>
      </c>
      <c r="I41" s="50">
        <v>1.6</v>
      </c>
      <c r="J41" s="50">
        <v>1.1499999999999999</v>
      </c>
      <c r="K41" s="50">
        <v>0.85</v>
      </c>
      <c r="L41" s="50">
        <v>1.1200000000000001</v>
      </c>
      <c r="M41" s="50">
        <v>0.77</v>
      </c>
      <c r="N41" s="238">
        <v>0.86</v>
      </c>
      <c r="O41" s="110">
        <v>1.25</v>
      </c>
    </row>
    <row r="42" spans="1:15" s="272" customFormat="1" x14ac:dyDescent="0.3">
      <c r="A42" s="56"/>
      <c r="B42" s="98" t="s">
        <v>188</v>
      </c>
      <c r="C42" s="98" t="s">
        <v>61</v>
      </c>
      <c r="D42" s="26" t="s">
        <v>84</v>
      </c>
      <c r="E42" s="225"/>
      <c r="F42" s="225"/>
      <c r="G42" s="225"/>
      <c r="H42" s="225"/>
      <c r="I42" s="225"/>
      <c r="J42" s="50">
        <v>1.1200000000000001</v>
      </c>
      <c r="K42" s="50">
        <v>0.82</v>
      </c>
      <c r="L42" s="50">
        <v>0.97</v>
      </c>
      <c r="M42" s="50">
        <v>0.69</v>
      </c>
      <c r="N42" s="238">
        <v>0.76</v>
      </c>
      <c r="O42" s="110">
        <v>1.42</v>
      </c>
    </row>
    <row r="43" spans="1:15" s="272" customFormat="1" x14ac:dyDescent="0.3">
      <c r="A43" s="56"/>
      <c r="B43" s="98" t="s">
        <v>187</v>
      </c>
      <c r="C43" s="98" t="s">
        <v>61</v>
      </c>
      <c r="D43" s="26" t="s">
        <v>84</v>
      </c>
      <c r="E43" s="225"/>
      <c r="F43" s="225"/>
      <c r="G43" s="225"/>
      <c r="H43" s="225"/>
      <c r="I43" s="225"/>
      <c r="J43" s="50">
        <v>1.28</v>
      </c>
      <c r="K43" s="50">
        <v>1</v>
      </c>
      <c r="L43" s="50">
        <v>2.0499999999999998</v>
      </c>
      <c r="M43" s="50">
        <v>1.06</v>
      </c>
      <c r="N43" s="238">
        <v>1.22</v>
      </c>
      <c r="O43" s="110">
        <v>0.85</v>
      </c>
    </row>
    <row r="44" spans="1:15" s="272" customFormat="1" x14ac:dyDescent="0.3">
      <c r="A44" s="56"/>
      <c r="B44" s="25" t="s">
        <v>199</v>
      </c>
      <c r="C44" s="98" t="s">
        <v>61</v>
      </c>
      <c r="D44" s="48" t="s">
        <v>12</v>
      </c>
      <c r="E44" s="50"/>
      <c r="F44" s="50"/>
      <c r="G44" s="50"/>
      <c r="H44" s="50"/>
      <c r="I44" s="50"/>
      <c r="J44" s="50" t="s">
        <v>180</v>
      </c>
      <c r="K44" s="50" t="s">
        <v>180</v>
      </c>
      <c r="L44" s="197"/>
      <c r="M44" s="190">
        <v>125.5</v>
      </c>
      <c r="N44" s="239">
        <v>97.9</v>
      </c>
      <c r="O44" s="291" t="s">
        <v>180</v>
      </c>
    </row>
    <row r="45" spans="1:15" x14ac:dyDescent="0.3">
      <c r="A45" s="56"/>
      <c r="B45" s="42" t="s">
        <v>199</v>
      </c>
      <c r="C45" s="42" t="s">
        <v>4</v>
      </c>
      <c r="D45" s="91" t="s">
        <v>12</v>
      </c>
      <c r="E45" s="159">
        <v>12</v>
      </c>
      <c r="F45" s="159">
        <v>16</v>
      </c>
      <c r="G45" s="159">
        <v>20.293956839159939</v>
      </c>
      <c r="H45" s="158">
        <v>34.06669907058528</v>
      </c>
      <c r="I45" s="158">
        <v>39.48426787908916</v>
      </c>
      <c r="J45" s="158">
        <v>24.57082349031937</v>
      </c>
      <c r="K45" s="158">
        <v>65.040000000000006</v>
      </c>
      <c r="L45" s="240">
        <v>98.04</v>
      </c>
      <c r="M45" s="158" t="s">
        <v>180</v>
      </c>
      <c r="N45" s="241" t="s">
        <v>180</v>
      </c>
      <c r="O45" s="292">
        <v>47.8</v>
      </c>
    </row>
    <row r="46" spans="1:15" s="293" customFormat="1" ht="4.5" customHeight="1" x14ac:dyDescent="0.3">
      <c r="A46" s="55"/>
      <c r="B46" s="16"/>
      <c r="C46" s="16"/>
      <c r="D46" s="17"/>
      <c r="E46" s="233"/>
      <c r="F46" s="233"/>
      <c r="G46" s="233"/>
      <c r="H46" s="233"/>
      <c r="I46" s="233"/>
      <c r="J46" s="233"/>
      <c r="K46" s="233"/>
      <c r="L46" s="233"/>
      <c r="M46" s="233"/>
      <c r="N46" s="233"/>
      <c r="O46" s="55"/>
    </row>
    <row r="47" spans="1:15" x14ac:dyDescent="0.3">
      <c r="A47" s="56"/>
      <c r="B47" s="56"/>
      <c r="C47" s="56"/>
      <c r="D47" s="56"/>
      <c r="E47" s="56"/>
      <c r="F47" s="56"/>
      <c r="G47" s="56"/>
      <c r="H47" s="56"/>
      <c r="I47" s="56"/>
      <c r="J47" s="56"/>
      <c r="K47" s="56"/>
      <c r="L47" s="56"/>
      <c r="M47" s="56"/>
      <c r="N47" s="56"/>
    </row>
    <row r="48" spans="1:15" x14ac:dyDescent="0.3">
      <c r="A48" s="56"/>
      <c r="B48" s="3" t="s">
        <v>13</v>
      </c>
      <c r="C48" s="4"/>
      <c r="D48" s="107" t="s">
        <v>14</v>
      </c>
      <c r="E48" s="56"/>
      <c r="F48" s="56"/>
      <c r="G48" s="56"/>
      <c r="H48" s="56"/>
      <c r="I48" s="56"/>
      <c r="J48" s="56"/>
      <c r="K48" s="56"/>
      <c r="L48" s="56"/>
      <c r="M48" s="56"/>
      <c r="N48" s="56"/>
    </row>
    <row r="49" spans="1:14" x14ac:dyDescent="0.3">
      <c r="A49" s="56"/>
      <c r="B49" s="25" t="s">
        <v>157</v>
      </c>
      <c r="C49" s="17" t="s">
        <v>15</v>
      </c>
      <c r="D49" s="294" t="s">
        <v>16</v>
      </c>
      <c r="E49" s="56"/>
      <c r="F49" s="56"/>
      <c r="G49" s="56"/>
      <c r="H49" s="56"/>
      <c r="I49" s="56"/>
      <c r="J49" s="56"/>
      <c r="K49" s="56"/>
      <c r="L49" s="56"/>
      <c r="M49" s="56"/>
      <c r="N49" s="56"/>
    </row>
    <row r="50" spans="1:14" x14ac:dyDescent="0.3">
      <c r="A50" s="56"/>
      <c r="B50" s="25" t="s">
        <v>166</v>
      </c>
      <c r="C50" s="17" t="s">
        <v>15</v>
      </c>
      <c r="D50" s="295" t="s">
        <v>16</v>
      </c>
      <c r="E50" s="56"/>
      <c r="F50" s="56"/>
      <c r="G50" s="56"/>
      <c r="H50" s="56"/>
      <c r="I50" s="56"/>
      <c r="J50" s="56"/>
      <c r="K50" s="56"/>
      <c r="L50" s="56"/>
      <c r="M50" s="56"/>
      <c r="N50" s="56"/>
    </row>
    <row r="51" spans="1:14" x14ac:dyDescent="0.3">
      <c r="A51" s="56"/>
      <c r="B51" s="242" t="s">
        <v>18</v>
      </c>
      <c r="C51" s="17" t="s">
        <v>15</v>
      </c>
      <c r="D51" s="294" t="s">
        <v>16</v>
      </c>
      <c r="E51" s="56"/>
      <c r="F51" s="56"/>
      <c r="G51" s="56"/>
      <c r="H51" s="56"/>
      <c r="I51" s="56"/>
      <c r="J51" s="56"/>
      <c r="K51" s="56"/>
      <c r="L51" s="56"/>
      <c r="M51" s="56"/>
      <c r="N51" s="56"/>
    </row>
    <row r="52" spans="1:14" x14ac:dyDescent="0.3">
      <c r="A52" s="56"/>
      <c r="B52" s="242" t="s">
        <v>75</v>
      </c>
      <c r="C52" s="17" t="s">
        <v>15</v>
      </c>
      <c r="D52" s="294" t="s">
        <v>16</v>
      </c>
      <c r="E52" s="56"/>
      <c r="F52" s="56"/>
      <c r="G52" s="56"/>
      <c r="H52" s="56"/>
      <c r="I52" s="56"/>
      <c r="J52" s="56"/>
      <c r="K52" s="56"/>
      <c r="L52" s="56"/>
      <c r="M52" s="56"/>
      <c r="N52" s="56"/>
    </row>
    <row r="53" spans="1:14" x14ac:dyDescent="0.3">
      <c r="A53" s="56"/>
      <c r="B53" s="25" t="s">
        <v>156</v>
      </c>
      <c r="C53" s="17" t="s">
        <v>15</v>
      </c>
      <c r="D53" s="294" t="s">
        <v>16</v>
      </c>
      <c r="E53" s="56"/>
      <c r="F53" s="56"/>
      <c r="G53" s="56"/>
      <c r="H53" s="56"/>
      <c r="I53" s="56"/>
      <c r="J53" s="56"/>
      <c r="K53" s="56"/>
      <c r="L53" s="56"/>
      <c r="M53" s="56"/>
      <c r="N53" s="56"/>
    </row>
    <row r="54" spans="1:14" x14ac:dyDescent="0.3">
      <c r="A54" s="56"/>
      <c r="B54" s="242" t="s">
        <v>167</v>
      </c>
      <c r="C54" s="17" t="s">
        <v>15</v>
      </c>
      <c r="D54" s="294" t="s">
        <v>16</v>
      </c>
      <c r="E54" s="56"/>
      <c r="F54" s="56"/>
      <c r="G54" s="56"/>
      <c r="H54" s="56"/>
      <c r="I54" s="56"/>
      <c r="J54" s="56"/>
      <c r="K54" s="56"/>
      <c r="L54" s="56"/>
      <c r="M54" s="56"/>
      <c r="N54" s="56"/>
    </row>
    <row r="55" spans="1:14" x14ac:dyDescent="0.3">
      <c r="A55" s="56"/>
      <c r="B55" s="243" t="s">
        <v>168</v>
      </c>
      <c r="C55" s="108" t="s">
        <v>15</v>
      </c>
      <c r="D55" s="296" t="s">
        <v>226</v>
      </c>
      <c r="E55" s="56"/>
      <c r="F55" s="56"/>
      <c r="G55" s="56"/>
      <c r="H55" s="56"/>
      <c r="I55" s="56"/>
      <c r="J55" s="56"/>
      <c r="K55" s="56"/>
      <c r="L55" s="56"/>
      <c r="M55" s="56"/>
      <c r="N55" s="56"/>
    </row>
    <row r="56" spans="1:14" ht="14.5" x14ac:dyDescent="0.3">
      <c r="A56" s="56"/>
      <c r="B56" s="55" t="s">
        <v>285</v>
      </c>
      <c r="C56" s="55"/>
      <c r="D56" s="244"/>
      <c r="E56" s="56"/>
      <c r="F56" s="56"/>
      <c r="G56" s="56"/>
      <c r="H56" s="56"/>
      <c r="I56" s="56"/>
      <c r="J56" s="56"/>
      <c r="K56" s="56"/>
      <c r="L56" s="56"/>
      <c r="M56" s="56"/>
      <c r="N56" s="56"/>
    </row>
    <row r="57" spans="1:14" x14ac:dyDescent="0.3">
      <c r="A57" s="56"/>
      <c r="B57" s="56"/>
      <c r="C57" s="55"/>
      <c r="D57" s="244"/>
      <c r="E57" s="56"/>
      <c r="F57" s="56"/>
      <c r="G57" s="56"/>
      <c r="H57" s="56"/>
      <c r="I57" s="56"/>
      <c r="J57" s="56"/>
      <c r="K57" s="56"/>
      <c r="L57" s="56"/>
      <c r="M57" s="56"/>
      <c r="N57" s="56"/>
    </row>
    <row r="58" spans="1:14" hidden="1" x14ac:dyDescent="0.3">
      <c r="A58" s="56"/>
    </row>
    <row r="59" spans="1:14" hidden="1" x14ac:dyDescent="0.3">
      <c r="A59" s="56"/>
    </row>
    <row r="60" spans="1:14" hidden="1" x14ac:dyDescent="0.3">
      <c r="A60" s="56"/>
    </row>
    <row r="61" spans="1:14" hidden="1" x14ac:dyDescent="0.3">
      <c r="A61" s="56"/>
    </row>
    <row r="62" spans="1:14" hidden="1" x14ac:dyDescent="0.3"/>
    <row r="63" spans="1:14" hidden="1" x14ac:dyDescent="0.3"/>
    <row r="64" spans="1:14" hidden="1" x14ac:dyDescent="0.3"/>
    <row r="65" hidden="1" x14ac:dyDescent="0.3"/>
    <row r="66" hidden="1" x14ac:dyDescent="0.3"/>
    <row r="67" hidden="1" x14ac:dyDescent="0.3"/>
    <row r="68" hidden="1" x14ac:dyDescent="0.3"/>
    <row r="69" hidden="1" x14ac:dyDescent="0.3"/>
    <row r="70" hidden="1" x14ac:dyDescent="0.3"/>
    <row r="71" hidden="1" x14ac:dyDescent="0.3"/>
    <row r="72" hidden="1" x14ac:dyDescent="0.3"/>
    <row r="73" hidden="1" x14ac:dyDescent="0.3"/>
    <row r="74" hidden="1" x14ac:dyDescent="0.3"/>
    <row r="75" hidden="1" x14ac:dyDescent="0.3"/>
    <row r="76" hidden="1" x14ac:dyDescent="0.3"/>
    <row r="77" hidden="1" x14ac:dyDescent="0.3"/>
    <row r="78" hidden="1" x14ac:dyDescent="0.3"/>
    <row r="79" x14ac:dyDescent="0.3"/>
    <row r="80" x14ac:dyDescent="0.3"/>
    <row r="81" x14ac:dyDescent="0.3"/>
  </sheetData>
  <hyperlinks>
    <hyperlink ref="D53" r:id="rId1"/>
    <hyperlink ref="D52" r:id="rId2"/>
    <hyperlink ref="D51" r:id="rId3"/>
    <hyperlink ref="D54" r:id="rId4"/>
    <hyperlink ref="D49" r:id="rId5"/>
    <hyperlink ref="D50" r:id="rId6"/>
    <hyperlink ref="D55" r:id="rId7"/>
  </hyperlinks>
  <pageMargins left="0.7" right="0.7" top="0.75" bottom="0.75" header="0.3" footer="0.3"/>
  <pageSetup paperSize="9" orientation="portrait" r:id="rId8"/>
  <legacyDrawing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09"/>
  <sheetViews>
    <sheetView showGridLines="0" zoomScale="72" zoomScaleNormal="90" workbookViewId="0">
      <selection activeCell="B2" sqref="B2"/>
    </sheetView>
  </sheetViews>
  <sheetFormatPr defaultColWidth="0" defaultRowHeight="13" zeroHeight="1" x14ac:dyDescent="0.3"/>
  <cols>
    <col min="1" max="1" width="1" style="297" customWidth="1"/>
    <col min="2" max="2" width="62.36328125" style="311" bestFit="1" customWidth="1"/>
    <col min="3" max="11" width="11.81640625" style="311" customWidth="1"/>
    <col min="12" max="13" width="13.08984375" style="297" customWidth="1"/>
    <col min="14" max="14" width="3" style="298" customWidth="1"/>
    <col min="15" max="16373" width="9.1796875" style="298" hidden="1" customWidth="1"/>
    <col min="16374" max="16374" width="3.54296875" style="298" hidden="1" customWidth="1"/>
    <col min="16375" max="16375" width="8.7265625" style="298" hidden="1" customWidth="1"/>
    <col min="16376" max="16376" width="5.08984375" style="298" hidden="1" customWidth="1"/>
    <col min="16377" max="16377" width="7.36328125" style="298" hidden="1" customWidth="1"/>
    <col min="16378" max="16378" width="2.6328125" style="298" hidden="1" customWidth="1"/>
    <col min="16379" max="16379" width="4.08984375" style="298" hidden="1" customWidth="1"/>
    <col min="16380" max="16380" width="7.6328125" style="298" hidden="1" customWidth="1"/>
    <col min="16381" max="16381" width="0" style="272" hidden="1"/>
    <col min="16382" max="16383" width="1" style="298" hidden="1" customWidth="1"/>
    <col min="16384" max="16384" width="2.453125" style="298" hidden="1" customWidth="1"/>
  </cols>
  <sheetData>
    <row r="1" spans="1:16381" ht="4.5" customHeight="1" x14ac:dyDescent="0.3">
      <c r="B1" s="297"/>
      <c r="C1" s="297"/>
      <c r="D1" s="297"/>
      <c r="E1" s="297"/>
      <c r="F1" s="297"/>
      <c r="G1" s="297"/>
      <c r="H1" s="297"/>
      <c r="I1" s="297"/>
      <c r="J1" s="297"/>
      <c r="K1" s="297"/>
      <c r="XFA1" s="298"/>
    </row>
    <row r="2" spans="1:16381" x14ac:dyDescent="0.3">
      <c r="B2" s="1"/>
      <c r="C2" s="1"/>
      <c r="D2" s="1"/>
      <c r="E2" s="1"/>
      <c r="F2" s="1"/>
      <c r="G2" s="1"/>
      <c r="H2" s="1"/>
      <c r="I2" s="1"/>
      <c r="J2" s="1"/>
      <c r="K2" s="1"/>
      <c r="L2" s="1"/>
      <c r="M2" s="1"/>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c r="NS2" s="129"/>
      <c r="NT2" s="129"/>
      <c r="NU2" s="129"/>
      <c r="NV2" s="129"/>
      <c r="NW2" s="129"/>
      <c r="NX2" s="129"/>
      <c r="NY2" s="129"/>
      <c r="NZ2" s="129"/>
      <c r="OA2" s="129"/>
      <c r="OB2" s="129"/>
      <c r="OC2" s="129"/>
      <c r="OD2" s="129"/>
      <c r="OE2" s="129"/>
      <c r="OF2" s="129"/>
      <c r="OG2" s="129"/>
      <c r="OH2" s="129"/>
      <c r="OI2" s="129"/>
      <c r="OJ2" s="129"/>
      <c r="OK2" s="129"/>
      <c r="OL2" s="129"/>
      <c r="OM2" s="129"/>
      <c r="ON2" s="129"/>
      <c r="OO2" s="129"/>
      <c r="OP2" s="129"/>
      <c r="OQ2" s="129"/>
      <c r="OR2" s="129"/>
      <c r="OS2" s="129"/>
      <c r="OT2" s="129"/>
      <c r="OU2" s="129"/>
      <c r="OV2" s="129"/>
      <c r="OW2" s="129"/>
      <c r="OX2" s="129"/>
      <c r="OY2" s="129"/>
      <c r="OZ2" s="129"/>
      <c r="PA2" s="129"/>
      <c r="PB2" s="129"/>
      <c r="PC2" s="129"/>
      <c r="PD2" s="129"/>
      <c r="PE2" s="129"/>
      <c r="PF2" s="129"/>
      <c r="PG2" s="129"/>
      <c r="PH2" s="129"/>
      <c r="PI2" s="129"/>
      <c r="PJ2" s="129"/>
      <c r="PK2" s="129"/>
      <c r="PL2" s="129"/>
      <c r="PM2" s="129"/>
      <c r="PN2" s="129"/>
      <c r="PO2" s="129"/>
      <c r="PP2" s="129"/>
      <c r="PQ2" s="129"/>
      <c r="PR2" s="129"/>
      <c r="PS2" s="129"/>
      <c r="PT2" s="129"/>
      <c r="PU2" s="129"/>
      <c r="PV2" s="129"/>
      <c r="PW2" s="129"/>
      <c r="PX2" s="129"/>
      <c r="PY2" s="129"/>
      <c r="PZ2" s="129"/>
      <c r="QA2" s="129"/>
      <c r="QB2" s="129"/>
      <c r="QC2" s="129"/>
      <c r="QD2" s="129"/>
      <c r="QE2" s="129"/>
      <c r="QF2" s="129"/>
      <c r="QG2" s="129"/>
      <c r="QH2" s="129"/>
      <c r="QI2" s="129"/>
      <c r="QJ2" s="129"/>
      <c r="QK2" s="129"/>
      <c r="QL2" s="129"/>
      <c r="QM2" s="129"/>
      <c r="QN2" s="129"/>
      <c r="QO2" s="129"/>
      <c r="QP2" s="129"/>
      <c r="QQ2" s="129"/>
      <c r="QR2" s="129"/>
      <c r="QS2" s="129"/>
      <c r="QT2" s="129"/>
      <c r="QU2" s="129"/>
      <c r="QV2" s="129"/>
      <c r="QW2" s="129"/>
      <c r="QX2" s="129"/>
      <c r="QY2" s="129"/>
      <c r="QZ2" s="129"/>
      <c r="RA2" s="129"/>
      <c r="RB2" s="129"/>
      <c r="RC2" s="129"/>
      <c r="RD2" s="129"/>
      <c r="RE2" s="129"/>
      <c r="RF2" s="129"/>
      <c r="RG2" s="129"/>
      <c r="RH2" s="129"/>
      <c r="RI2" s="129"/>
      <c r="RJ2" s="129"/>
      <c r="RK2" s="129"/>
      <c r="RL2" s="129"/>
      <c r="RM2" s="129"/>
      <c r="RN2" s="129"/>
      <c r="RO2" s="129"/>
      <c r="RP2" s="129"/>
      <c r="RQ2" s="129"/>
      <c r="RR2" s="129"/>
      <c r="RS2" s="129"/>
      <c r="RT2" s="129"/>
      <c r="RU2" s="129"/>
      <c r="RV2" s="129"/>
      <c r="RW2" s="129"/>
      <c r="RX2" s="129"/>
      <c r="RY2" s="129"/>
      <c r="RZ2" s="129"/>
      <c r="SA2" s="129"/>
      <c r="SB2" s="129"/>
      <c r="SC2" s="129"/>
      <c r="SD2" s="129"/>
      <c r="SE2" s="129"/>
      <c r="SF2" s="129"/>
      <c r="SG2" s="129"/>
      <c r="SH2" s="129"/>
      <c r="SI2" s="129"/>
      <c r="SJ2" s="129"/>
      <c r="SK2" s="129"/>
      <c r="SL2" s="129"/>
      <c r="SM2" s="129"/>
      <c r="SN2" s="129"/>
      <c r="SO2" s="129"/>
      <c r="SP2" s="129"/>
      <c r="SQ2" s="129"/>
      <c r="SR2" s="129"/>
      <c r="SS2" s="129"/>
      <c r="ST2" s="129"/>
      <c r="SU2" s="129"/>
      <c r="SV2" s="129"/>
      <c r="SW2" s="129"/>
      <c r="SX2" s="129"/>
      <c r="SY2" s="129"/>
      <c r="SZ2" s="129"/>
      <c r="TA2" s="129"/>
      <c r="TB2" s="129"/>
      <c r="TC2" s="129"/>
      <c r="TD2" s="129"/>
      <c r="TE2" s="129"/>
      <c r="TF2" s="129"/>
      <c r="TG2" s="129"/>
      <c r="TH2" s="129"/>
      <c r="TI2" s="129"/>
      <c r="TJ2" s="129"/>
      <c r="TK2" s="129"/>
      <c r="TL2" s="129"/>
      <c r="TM2" s="129"/>
      <c r="TN2" s="129"/>
      <c r="TO2" s="129"/>
      <c r="TP2" s="129"/>
      <c r="TQ2" s="129"/>
      <c r="TR2" s="129"/>
      <c r="TS2" s="129"/>
      <c r="TT2" s="129"/>
      <c r="TU2" s="129"/>
      <c r="TV2" s="129"/>
      <c r="TW2" s="129"/>
      <c r="TX2" s="129"/>
      <c r="TY2" s="129"/>
      <c r="TZ2" s="129"/>
      <c r="UA2" s="129"/>
      <c r="UB2" s="129"/>
      <c r="UC2" s="129"/>
      <c r="UD2" s="129"/>
      <c r="UE2" s="129"/>
      <c r="UF2" s="129"/>
      <c r="UG2" s="129"/>
      <c r="UH2" s="129"/>
      <c r="UI2" s="129"/>
      <c r="UJ2" s="129"/>
      <c r="UK2" s="129"/>
      <c r="UL2" s="129"/>
      <c r="UM2" s="129"/>
      <c r="UN2" s="129"/>
      <c r="UO2" s="129"/>
      <c r="UP2" s="129"/>
      <c r="UQ2" s="129"/>
      <c r="UR2" s="129"/>
      <c r="US2" s="129"/>
      <c r="UT2" s="129"/>
      <c r="UU2" s="129"/>
      <c r="UV2" s="129"/>
      <c r="UW2" s="129"/>
      <c r="UX2" s="129"/>
      <c r="UY2" s="129"/>
      <c r="UZ2" s="129"/>
      <c r="VA2" s="129"/>
      <c r="VB2" s="129"/>
      <c r="VC2" s="129"/>
      <c r="VD2" s="129"/>
      <c r="VE2" s="129"/>
      <c r="VF2" s="129"/>
      <c r="VG2" s="129"/>
      <c r="VH2" s="129"/>
      <c r="VI2" s="129"/>
      <c r="VJ2" s="129"/>
      <c r="VK2" s="129"/>
      <c r="VL2" s="129"/>
      <c r="VM2" s="129"/>
      <c r="VN2" s="129"/>
      <c r="VO2" s="129"/>
      <c r="VP2" s="129"/>
      <c r="VQ2" s="129"/>
      <c r="VR2" s="129"/>
      <c r="VS2" s="129"/>
      <c r="VT2" s="129"/>
      <c r="VU2" s="129"/>
      <c r="VV2" s="129"/>
      <c r="VW2" s="129"/>
      <c r="VX2" s="129"/>
      <c r="VY2" s="129"/>
      <c r="VZ2" s="129"/>
      <c r="WA2" s="129"/>
      <c r="WB2" s="129"/>
      <c r="WC2" s="129"/>
      <c r="WD2" s="129"/>
      <c r="WE2" s="129"/>
      <c r="WF2" s="129"/>
      <c r="WG2" s="129"/>
      <c r="WH2" s="129"/>
      <c r="WI2" s="129"/>
      <c r="WJ2" s="129"/>
      <c r="WK2" s="129"/>
      <c r="WL2" s="129"/>
      <c r="WM2" s="129"/>
      <c r="WN2" s="129"/>
      <c r="WO2" s="129"/>
      <c r="WP2" s="129"/>
      <c r="WQ2" s="129"/>
      <c r="WR2" s="129"/>
      <c r="WS2" s="129"/>
      <c r="WT2" s="129"/>
      <c r="WU2" s="129"/>
      <c r="WV2" s="129"/>
      <c r="WW2" s="129"/>
      <c r="WX2" s="129"/>
      <c r="WY2" s="129"/>
      <c r="WZ2" s="129"/>
      <c r="XA2" s="129"/>
      <c r="XB2" s="129"/>
      <c r="XC2" s="129"/>
      <c r="XD2" s="129"/>
      <c r="XE2" s="129"/>
      <c r="XF2" s="129"/>
      <c r="XG2" s="129"/>
      <c r="XH2" s="129"/>
      <c r="XI2" s="129"/>
      <c r="XJ2" s="129"/>
      <c r="XK2" s="129"/>
      <c r="XL2" s="129"/>
      <c r="XM2" s="129"/>
      <c r="XN2" s="129"/>
      <c r="XO2" s="129"/>
      <c r="XP2" s="129"/>
      <c r="XQ2" s="129"/>
      <c r="XR2" s="129"/>
      <c r="XS2" s="129"/>
      <c r="XT2" s="129"/>
      <c r="XU2" s="129"/>
      <c r="XV2" s="129"/>
      <c r="XW2" s="129"/>
      <c r="XX2" s="129"/>
      <c r="XY2" s="129"/>
      <c r="XZ2" s="129"/>
      <c r="YA2" s="129"/>
      <c r="YB2" s="129"/>
      <c r="YC2" s="129"/>
      <c r="YD2" s="129"/>
      <c r="YE2" s="129"/>
      <c r="YF2" s="129"/>
      <c r="YG2" s="129"/>
      <c r="YH2" s="129"/>
      <c r="YI2" s="129"/>
      <c r="YJ2" s="129"/>
      <c r="YK2" s="129"/>
      <c r="YL2" s="129"/>
      <c r="YM2" s="129"/>
      <c r="YN2" s="129"/>
      <c r="YO2" s="129"/>
      <c r="YP2" s="129"/>
      <c r="YQ2" s="129"/>
      <c r="YR2" s="129"/>
      <c r="YS2" s="129"/>
      <c r="YT2" s="129"/>
      <c r="YU2" s="129"/>
      <c r="YV2" s="129"/>
      <c r="YW2" s="129"/>
      <c r="YX2" s="129"/>
      <c r="YY2" s="129"/>
      <c r="YZ2" s="129"/>
      <c r="ZA2" s="129"/>
      <c r="ZB2" s="129"/>
      <c r="ZC2" s="129"/>
      <c r="ZD2" s="129"/>
      <c r="ZE2" s="129"/>
      <c r="ZF2" s="129"/>
      <c r="ZG2" s="129"/>
      <c r="ZH2" s="129"/>
      <c r="ZI2" s="129"/>
      <c r="ZJ2" s="129"/>
      <c r="ZK2" s="129"/>
      <c r="ZL2" s="129"/>
      <c r="ZM2" s="129"/>
      <c r="ZN2" s="129"/>
      <c r="ZO2" s="129"/>
      <c r="ZP2" s="129"/>
      <c r="ZQ2" s="129"/>
      <c r="ZR2" s="129"/>
      <c r="ZS2" s="129"/>
      <c r="ZT2" s="129"/>
      <c r="ZU2" s="129"/>
      <c r="ZV2" s="129"/>
      <c r="ZW2" s="129"/>
      <c r="ZX2" s="129"/>
      <c r="ZY2" s="129"/>
      <c r="ZZ2" s="129"/>
      <c r="AAA2" s="129"/>
      <c r="AAB2" s="129"/>
      <c r="AAC2" s="129"/>
      <c r="AAD2" s="129"/>
      <c r="AAE2" s="129"/>
      <c r="AAF2" s="129"/>
      <c r="AAG2" s="129"/>
      <c r="AAH2" s="129"/>
      <c r="AAI2" s="129"/>
      <c r="AAJ2" s="129"/>
      <c r="AAK2" s="129"/>
      <c r="AAL2" s="129"/>
      <c r="AAM2" s="129"/>
      <c r="AAN2" s="129"/>
      <c r="AAO2" s="129"/>
      <c r="AAP2" s="129"/>
      <c r="AAQ2" s="129"/>
      <c r="AAR2" s="129"/>
      <c r="AAS2" s="129"/>
      <c r="AAT2" s="129"/>
      <c r="AAU2" s="129"/>
      <c r="AAV2" s="129"/>
      <c r="AAW2" s="129"/>
      <c r="AAX2" s="129"/>
      <c r="AAY2" s="129"/>
      <c r="AAZ2" s="129"/>
      <c r="ABA2" s="129"/>
      <c r="ABB2" s="129"/>
      <c r="ABC2" s="129"/>
      <c r="ABD2" s="129"/>
      <c r="ABE2" s="129"/>
      <c r="ABF2" s="129"/>
      <c r="ABG2" s="129"/>
      <c r="ABH2" s="129"/>
      <c r="ABI2" s="129"/>
      <c r="ABJ2" s="129"/>
      <c r="ABK2" s="129"/>
      <c r="ABL2" s="129"/>
      <c r="ABM2" s="129"/>
      <c r="ABN2" s="129"/>
      <c r="ABO2" s="129"/>
      <c r="ABP2" s="129"/>
      <c r="ABQ2" s="129"/>
      <c r="ABR2" s="129"/>
      <c r="ABS2" s="129"/>
      <c r="ABT2" s="129"/>
      <c r="ABU2" s="129"/>
      <c r="ABV2" s="129"/>
      <c r="ABW2" s="129"/>
      <c r="ABX2" s="129"/>
      <c r="ABY2" s="129"/>
      <c r="ABZ2" s="129"/>
      <c r="ACA2" s="129"/>
      <c r="ACB2" s="129"/>
      <c r="ACC2" s="129"/>
      <c r="ACD2" s="129"/>
      <c r="ACE2" s="129"/>
      <c r="ACF2" s="129"/>
      <c r="ACG2" s="129"/>
      <c r="ACH2" s="129"/>
      <c r="ACI2" s="129"/>
      <c r="ACJ2" s="129"/>
      <c r="ACK2" s="129"/>
      <c r="ACL2" s="129"/>
      <c r="ACM2" s="129"/>
      <c r="ACN2" s="129"/>
      <c r="ACO2" s="129"/>
      <c r="ACP2" s="129"/>
      <c r="ACQ2" s="129"/>
      <c r="ACR2" s="129"/>
      <c r="ACS2" s="129"/>
      <c r="ACT2" s="129"/>
      <c r="ACU2" s="129"/>
      <c r="ACV2" s="129"/>
      <c r="ACW2" s="129"/>
      <c r="ACX2" s="129"/>
      <c r="ACY2" s="129"/>
      <c r="ACZ2" s="129"/>
      <c r="ADA2" s="129"/>
      <c r="ADB2" s="129"/>
      <c r="ADC2" s="129"/>
      <c r="ADD2" s="129"/>
      <c r="ADE2" s="129"/>
      <c r="ADF2" s="129"/>
      <c r="ADG2" s="129"/>
      <c r="ADH2" s="129"/>
      <c r="ADI2" s="129"/>
      <c r="ADJ2" s="129"/>
      <c r="ADK2" s="129"/>
      <c r="ADL2" s="129"/>
      <c r="ADM2" s="129"/>
      <c r="ADN2" s="129"/>
      <c r="ADO2" s="129"/>
      <c r="ADP2" s="129"/>
      <c r="ADQ2" s="129"/>
      <c r="ADR2" s="129"/>
      <c r="ADS2" s="129"/>
      <c r="ADT2" s="129"/>
      <c r="ADU2" s="129"/>
      <c r="ADV2" s="129"/>
      <c r="ADW2" s="129"/>
      <c r="ADX2" s="129"/>
      <c r="ADY2" s="129"/>
      <c r="ADZ2" s="129"/>
      <c r="AEA2" s="129"/>
      <c r="AEB2" s="129"/>
      <c r="AEC2" s="129"/>
      <c r="AED2" s="129"/>
      <c r="AEE2" s="129"/>
      <c r="AEF2" s="129"/>
      <c r="AEG2" s="129"/>
      <c r="AEH2" s="129"/>
      <c r="AEI2" s="129"/>
      <c r="AEJ2" s="129"/>
      <c r="AEK2" s="129"/>
      <c r="AEL2" s="129"/>
      <c r="AEM2" s="129"/>
      <c r="AEN2" s="129"/>
      <c r="AEO2" s="129"/>
      <c r="AEP2" s="129"/>
      <c r="AEQ2" s="129"/>
      <c r="AER2" s="129"/>
      <c r="AES2" s="129"/>
      <c r="AET2" s="129"/>
      <c r="AEU2" s="129"/>
      <c r="AEV2" s="129"/>
      <c r="AEW2" s="129"/>
      <c r="AEX2" s="129"/>
      <c r="AEY2" s="129"/>
      <c r="AEZ2" s="129"/>
      <c r="AFA2" s="129"/>
      <c r="AFB2" s="129"/>
      <c r="AFC2" s="129"/>
      <c r="AFD2" s="129"/>
      <c r="AFE2" s="129"/>
      <c r="AFF2" s="129"/>
      <c r="AFG2" s="129"/>
      <c r="AFH2" s="129"/>
      <c r="AFI2" s="129"/>
      <c r="AFJ2" s="129"/>
      <c r="AFK2" s="129"/>
      <c r="AFL2" s="129"/>
      <c r="AFM2" s="129"/>
      <c r="AFN2" s="129"/>
      <c r="AFO2" s="129"/>
      <c r="AFP2" s="129"/>
      <c r="AFQ2" s="129"/>
      <c r="AFR2" s="129"/>
      <c r="AFS2" s="129"/>
      <c r="AFT2" s="129"/>
      <c r="AFU2" s="129"/>
      <c r="AFV2" s="129"/>
      <c r="AFW2" s="129"/>
      <c r="AFX2" s="129"/>
      <c r="AFY2" s="129"/>
      <c r="AFZ2" s="129"/>
      <c r="AGA2" s="129"/>
      <c r="AGB2" s="129"/>
      <c r="AGC2" s="129"/>
      <c r="AGD2" s="129"/>
      <c r="AGE2" s="129"/>
      <c r="AGF2" s="129"/>
      <c r="AGG2" s="129"/>
      <c r="AGH2" s="129"/>
      <c r="AGI2" s="129"/>
      <c r="AGJ2" s="129"/>
      <c r="AGK2" s="129"/>
      <c r="AGL2" s="129"/>
      <c r="AGM2" s="129"/>
      <c r="AGN2" s="129"/>
      <c r="AGO2" s="129"/>
      <c r="AGP2" s="129"/>
      <c r="AGQ2" s="129"/>
      <c r="AGR2" s="129"/>
      <c r="AGS2" s="129"/>
      <c r="AGT2" s="129"/>
      <c r="AGU2" s="129"/>
      <c r="AGV2" s="129"/>
      <c r="AGW2" s="129"/>
      <c r="AGX2" s="129"/>
      <c r="AGY2" s="129"/>
      <c r="AGZ2" s="129"/>
      <c r="AHA2" s="129"/>
      <c r="AHB2" s="129"/>
      <c r="AHC2" s="129"/>
      <c r="AHD2" s="129"/>
      <c r="AHE2" s="129"/>
      <c r="AHF2" s="129"/>
      <c r="AHG2" s="129"/>
      <c r="AHH2" s="129"/>
      <c r="AHI2" s="129"/>
      <c r="AHJ2" s="129"/>
      <c r="AHK2" s="129"/>
      <c r="AHL2" s="129"/>
      <c r="AHM2" s="129"/>
      <c r="AHN2" s="129"/>
      <c r="AHO2" s="129"/>
      <c r="AHP2" s="129"/>
      <c r="AHQ2" s="129"/>
      <c r="AHR2" s="129"/>
      <c r="AHS2" s="129"/>
      <c r="AHT2" s="129"/>
      <c r="AHU2" s="129"/>
      <c r="AHV2" s="129"/>
      <c r="AHW2" s="129"/>
      <c r="AHX2" s="129"/>
      <c r="AHY2" s="129"/>
      <c r="AHZ2" s="129"/>
      <c r="AIA2" s="129"/>
      <c r="AIB2" s="129"/>
      <c r="AIC2" s="129"/>
      <c r="AID2" s="129"/>
      <c r="AIE2" s="129"/>
      <c r="AIF2" s="129"/>
      <c r="AIG2" s="129"/>
      <c r="AIH2" s="129"/>
      <c r="AII2" s="129"/>
      <c r="AIJ2" s="129"/>
      <c r="AIK2" s="129"/>
      <c r="AIL2" s="129"/>
      <c r="AIM2" s="129"/>
      <c r="AIN2" s="129"/>
      <c r="AIO2" s="129"/>
      <c r="AIP2" s="129"/>
      <c r="AIQ2" s="129"/>
      <c r="AIR2" s="129"/>
      <c r="AIS2" s="129"/>
      <c r="AIT2" s="129"/>
      <c r="AIU2" s="129"/>
      <c r="AIV2" s="129"/>
      <c r="AIW2" s="129"/>
      <c r="AIX2" s="129"/>
      <c r="AIY2" s="129"/>
      <c r="AIZ2" s="129"/>
      <c r="AJA2" s="129"/>
      <c r="AJB2" s="129"/>
      <c r="AJC2" s="129"/>
      <c r="AJD2" s="129"/>
      <c r="AJE2" s="129"/>
      <c r="AJF2" s="129"/>
      <c r="AJG2" s="129"/>
      <c r="AJH2" s="129"/>
      <c r="AJI2" s="129"/>
      <c r="AJJ2" s="129"/>
      <c r="AJK2" s="129"/>
      <c r="AJL2" s="129"/>
      <c r="AJM2" s="129"/>
      <c r="AJN2" s="129"/>
      <c r="AJO2" s="129"/>
      <c r="AJP2" s="129"/>
      <c r="AJQ2" s="129"/>
      <c r="AJR2" s="129"/>
      <c r="AJS2" s="129"/>
      <c r="AJT2" s="129"/>
      <c r="AJU2" s="129"/>
      <c r="AJV2" s="129"/>
      <c r="AJW2" s="129"/>
      <c r="AJX2" s="129"/>
      <c r="AJY2" s="129"/>
      <c r="AJZ2" s="129"/>
      <c r="AKA2" s="129"/>
      <c r="AKB2" s="129"/>
      <c r="AKC2" s="129"/>
      <c r="AKD2" s="129"/>
      <c r="AKE2" s="129"/>
      <c r="AKF2" s="129"/>
      <c r="AKG2" s="129"/>
      <c r="AKH2" s="129"/>
      <c r="AKI2" s="129"/>
      <c r="AKJ2" s="129"/>
      <c r="AKK2" s="129"/>
      <c r="AKL2" s="129"/>
      <c r="AKM2" s="129"/>
      <c r="AKN2" s="129"/>
      <c r="AKO2" s="129"/>
      <c r="AKP2" s="129"/>
      <c r="AKQ2" s="129"/>
      <c r="AKR2" s="129"/>
      <c r="AKS2" s="129"/>
      <c r="AKT2" s="129"/>
      <c r="AKU2" s="129"/>
      <c r="AKV2" s="129"/>
      <c r="AKW2" s="129"/>
      <c r="AKX2" s="129"/>
      <c r="AKY2" s="129"/>
      <c r="AKZ2" s="129"/>
      <c r="ALA2" s="129"/>
      <c r="ALB2" s="129"/>
      <c r="ALC2" s="129"/>
      <c r="ALD2" s="129"/>
      <c r="ALE2" s="129"/>
      <c r="ALF2" s="129"/>
      <c r="ALG2" s="129"/>
      <c r="ALH2" s="129"/>
      <c r="ALI2" s="129"/>
      <c r="ALJ2" s="129"/>
      <c r="ALK2" s="129"/>
      <c r="ALL2" s="129"/>
      <c r="ALM2" s="129"/>
      <c r="ALN2" s="129"/>
      <c r="ALO2" s="129"/>
      <c r="ALP2" s="129"/>
      <c r="ALQ2" s="129"/>
      <c r="ALR2" s="129"/>
      <c r="ALS2" s="129"/>
      <c r="ALT2" s="129"/>
      <c r="ALU2" s="129"/>
      <c r="ALV2" s="129"/>
      <c r="ALW2" s="129"/>
      <c r="ALX2" s="129"/>
      <c r="ALY2" s="129"/>
      <c r="ALZ2" s="129"/>
      <c r="AMA2" s="129"/>
      <c r="AMB2" s="129"/>
      <c r="AMC2" s="129"/>
      <c r="AMD2" s="129"/>
      <c r="AME2" s="129"/>
      <c r="AMF2" s="129"/>
      <c r="AMG2" s="129"/>
      <c r="AMH2" s="129"/>
      <c r="AMI2" s="129"/>
      <c r="AMJ2" s="129"/>
      <c r="AMK2" s="129"/>
      <c r="AML2" s="129"/>
      <c r="AMM2" s="129"/>
      <c r="AMN2" s="129"/>
      <c r="AMO2" s="129"/>
      <c r="AMP2" s="129"/>
      <c r="AMQ2" s="129"/>
      <c r="AMR2" s="129"/>
      <c r="AMS2" s="129"/>
      <c r="AMT2" s="129"/>
      <c r="AMU2" s="129"/>
      <c r="AMV2" s="129"/>
      <c r="AMW2" s="129"/>
      <c r="AMX2" s="129"/>
      <c r="AMY2" s="129"/>
      <c r="AMZ2" s="129"/>
      <c r="ANA2" s="129"/>
      <c r="ANB2" s="129"/>
      <c r="ANC2" s="129"/>
      <c r="AND2" s="129"/>
      <c r="ANE2" s="129"/>
      <c r="ANF2" s="129"/>
      <c r="ANG2" s="129"/>
      <c r="ANH2" s="129"/>
      <c r="ANI2" s="129"/>
      <c r="ANJ2" s="129"/>
      <c r="ANK2" s="129"/>
      <c r="ANL2" s="129"/>
      <c r="ANM2" s="129"/>
      <c r="ANN2" s="129"/>
      <c r="ANO2" s="129"/>
      <c r="ANP2" s="129"/>
      <c r="ANQ2" s="129"/>
      <c r="ANR2" s="129"/>
      <c r="ANS2" s="129"/>
      <c r="ANT2" s="129"/>
      <c r="ANU2" s="129"/>
      <c r="ANV2" s="129"/>
      <c r="ANW2" s="129"/>
      <c r="ANX2" s="129"/>
      <c r="ANY2" s="129"/>
      <c r="ANZ2" s="129"/>
      <c r="AOA2" s="129"/>
      <c r="AOB2" s="129"/>
      <c r="AOC2" s="129"/>
      <c r="AOD2" s="129"/>
      <c r="AOE2" s="129"/>
      <c r="AOF2" s="129"/>
      <c r="AOG2" s="129"/>
      <c r="AOH2" s="129"/>
      <c r="AOI2" s="129"/>
      <c r="AOJ2" s="129"/>
      <c r="AOK2" s="129"/>
      <c r="AOL2" s="129"/>
      <c r="AOM2" s="129"/>
      <c r="AON2" s="129"/>
      <c r="AOO2" s="129"/>
      <c r="AOP2" s="129"/>
      <c r="AOQ2" s="129"/>
      <c r="AOR2" s="129"/>
      <c r="AOS2" s="129"/>
      <c r="AOT2" s="129"/>
      <c r="AOU2" s="129"/>
      <c r="AOV2" s="129"/>
      <c r="AOW2" s="129"/>
      <c r="AOX2" s="129"/>
      <c r="AOY2" s="129"/>
      <c r="AOZ2" s="129"/>
      <c r="APA2" s="129"/>
      <c r="APB2" s="129"/>
      <c r="APC2" s="129"/>
      <c r="APD2" s="129"/>
      <c r="APE2" s="129"/>
      <c r="APF2" s="129"/>
      <c r="APG2" s="129"/>
      <c r="APH2" s="129"/>
      <c r="API2" s="129"/>
      <c r="APJ2" s="129"/>
      <c r="APK2" s="129"/>
      <c r="APL2" s="129"/>
      <c r="APM2" s="129"/>
      <c r="APN2" s="129"/>
      <c r="APO2" s="129"/>
      <c r="APP2" s="129"/>
      <c r="APQ2" s="129"/>
      <c r="APR2" s="129"/>
      <c r="APS2" s="129"/>
      <c r="APT2" s="129"/>
      <c r="APU2" s="129"/>
      <c r="APV2" s="129"/>
      <c r="APW2" s="129"/>
      <c r="APX2" s="129"/>
      <c r="APY2" s="129"/>
      <c r="APZ2" s="129"/>
      <c r="AQA2" s="129"/>
      <c r="AQB2" s="129"/>
      <c r="AQC2" s="129"/>
      <c r="AQD2" s="129"/>
      <c r="AQE2" s="129"/>
      <c r="AQF2" s="129"/>
      <c r="AQG2" s="129"/>
      <c r="AQH2" s="129"/>
      <c r="AQI2" s="129"/>
      <c r="AQJ2" s="129"/>
      <c r="AQK2" s="129"/>
      <c r="AQL2" s="129"/>
      <c r="AQM2" s="129"/>
      <c r="AQN2" s="129"/>
      <c r="AQO2" s="129"/>
      <c r="AQP2" s="129"/>
      <c r="AQQ2" s="129"/>
      <c r="AQR2" s="129"/>
      <c r="AQS2" s="129"/>
      <c r="AQT2" s="129"/>
      <c r="AQU2" s="129"/>
      <c r="AQV2" s="129"/>
      <c r="AQW2" s="129"/>
      <c r="AQX2" s="129"/>
      <c r="AQY2" s="129"/>
      <c r="AQZ2" s="129"/>
      <c r="ARA2" s="129"/>
      <c r="ARB2" s="129"/>
      <c r="ARC2" s="129"/>
      <c r="ARD2" s="129"/>
      <c r="ARE2" s="129"/>
      <c r="ARF2" s="129"/>
      <c r="ARG2" s="129"/>
      <c r="ARH2" s="129"/>
      <c r="ARI2" s="129"/>
      <c r="ARJ2" s="129"/>
      <c r="ARK2" s="129"/>
      <c r="ARL2" s="129"/>
      <c r="ARM2" s="129"/>
      <c r="ARN2" s="129"/>
      <c r="ARO2" s="129"/>
      <c r="ARP2" s="129"/>
      <c r="ARQ2" s="129"/>
      <c r="ARR2" s="129"/>
      <c r="ARS2" s="129"/>
      <c r="ART2" s="129"/>
      <c r="ARU2" s="129"/>
      <c r="ARV2" s="129"/>
      <c r="ARW2" s="129"/>
      <c r="ARX2" s="129"/>
      <c r="ARY2" s="129"/>
      <c r="ARZ2" s="129"/>
      <c r="ASA2" s="129"/>
      <c r="ASB2" s="129"/>
      <c r="ASC2" s="129"/>
      <c r="ASD2" s="129"/>
      <c r="ASE2" s="129"/>
      <c r="ASF2" s="129"/>
      <c r="ASG2" s="129"/>
      <c r="ASH2" s="129"/>
      <c r="ASI2" s="129"/>
      <c r="ASJ2" s="129"/>
      <c r="ASK2" s="129"/>
      <c r="ASL2" s="129"/>
      <c r="ASM2" s="129"/>
      <c r="ASN2" s="129"/>
      <c r="ASO2" s="129"/>
      <c r="ASP2" s="129"/>
      <c r="ASQ2" s="129"/>
      <c r="ASR2" s="129"/>
      <c r="ASS2" s="129"/>
      <c r="AST2" s="129"/>
      <c r="ASU2" s="129"/>
      <c r="ASV2" s="129"/>
      <c r="ASW2" s="129"/>
      <c r="ASX2" s="129"/>
      <c r="ASY2" s="129"/>
      <c r="ASZ2" s="129"/>
      <c r="ATA2" s="129"/>
      <c r="ATB2" s="129"/>
      <c r="ATC2" s="129"/>
      <c r="ATD2" s="129"/>
      <c r="ATE2" s="129"/>
      <c r="ATF2" s="129"/>
      <c r="ATG2" s="129"/>
      <c r="ATH2" s="129"/>
      <c r="ATI2" s="129"/>
      <c r="ATJ2" s="129"/>
      <c r="ATK2" s="129"/>
      <c r="ATL2" s="129"/>
      <c r="ATM2" s="129"/>
      <c r="ATN2" s="129"/>
      <c r="ATO2" s="129"/>
      <c r="ATP2" s="129"/>
      <c r="ATQ2" s="129"/>
      <c r="ATR2" s="129"/>
      <c r="ATS2" s="129"/>
      <c r="ATT2" s="129"/>
      <c r="ATU2" s="129"/>
      <c r="ATV2" s="129"/>
      <c r="ATW2" s="129"/>
      <c r="ATX2" s="129"/>
      <c r="ATY2" s="129"/>
      <c r="ATZ2" s="129"/>
      <c r="AUA2" s="129"/>
      <c r="AUB2" s="129"/>
      <c r="AUC2" s="129"/>
      <c r="AUD2" s="129"/>
      <c r="AUE2" s="129"/>
      <c r="AUF2" s="129"/>
      <c r="AUG2" s="129"/>
      <c r="AUH2" s="129"/>
      <c r="AUI2" s="129"/>
      <c r="AUJ2" s="129"/>
      <c r="AUK2" s="129"/>
      <c r="AUL2" s="129"/>
      <c r="AUM2" s="129"/>
      <c r="AUN2" s="129"/>
      <c r="AUO2" s="129"/>
      <c r="AUP2" s="129"/>
      <c r="AUQ2" s="129"/>
      <c r="AUR2" s="129"/>
      <c r="AUS2" s="129"/>
      <c r="AUT2" s="129"/>
      <c r="AUU2" s="129"/>
      <c r="AUV2" s="129"/>
      <c r="AUW2" s="129"/>
      <c r="AUX2" s="129"/>
      <c r="AUY2" s="129"/>
      <c r="AUZ2" s="129"/>
      <c r="AVA2" s="129"/>
      <c r="AVB2" s="129"/>
      <c r="AVC2" s="129"/>
      <c r="AVD2" s="129"/>
      <c r="AVE2" s="129"/>
      <c r="AVF2" s="129"/>
      <c r="AVG2" s="129"/>
      <c r="AVH2" s="129"/>
      <c r="AVI2" s="129"/>
      <c r="AVJ2" s="129"/>
      <c r="AVK2" s="129"/>
      <c r="AVL2" s="129"/>
      <c r="AVM2" s="129"/>
      <c r="AVN2" s="129"/>
      <c r="AVO2" s="129"/>
      <c r="AVP2" s="129"/>
      <c r="AVQ2" s="129"/>
      <c r="AVR2" s="129"/>
      <c r="AVS2" s="129"/>
      <c r="AVT2" s="129"/>
      <c r="AVU2" s="129"/>
      <c r="AVV2" s="129"/>
      <c r="AVW2" s="129"/>
      <c r="AVX2" s="129"/>
      <c r="AVY2" s="129"/>
      <c r="AVZ2" s="129"/>
      <c r="AWA2" s="129"/>
      <c r="AWB2" s="129"/>
      <c r="AWC2" s="129"/>
      <c r="AWD2" s="129"/>
      <c r="AWE2" s="129"/>
      <c r="AWF2" s="129"/>
      <c r="AWG2" s="129"/>
      <c r="AWH2" s="129"/>
      <c r="AWI2" s="129"/>
      <c r="AWJ2" s="129"/>
      <c r="AWK2" s="129"/>
      <c r="AWL2" s="129"/>
      <c r="AWM2" s="129"/>
      <c r="AWN2" s="129"/>
      <c r="AWO2" s="129"/>
      <c r="AWP2" s="129"/>
      <c r="AWQ2" s="129"/>
      <c r="AWR2" s="129"/>
      <c r="AWS2" s="129"/>
      <c r="AWT2" s="129"/>
      <c r="AWU2" s="129"/>
      <c r="AWV2" s="129"/>
      <c r="AWW2" s="129"/>
      <c r="AWX2" s="129"/>
      <c r="AWY2" s="129"/>
      <c r="AWZ2" s="129"/>
      <c r="AXA2" s="129"/>
      <c r="AXB2" s="129"/>
      <c r="AXC2" s="129"/>
      <c r="AXD2" s="129"/>
      <c r="AXE2" s="129"/>
      <c r="AXF2" s="129"/>
      <c r="AXG2" s="129"/>
      <c r="AXH2" s="129"/>
      <c r="AXI2" s="129"/>
      <c r="AXJ2" s="129"/>
      <c r="AXK2" s="129"/>
      <c r="AXL2" s="129"/>
      <c r="AXM2" s="129"/>
      <c r="AXN2" s="129"/>
      <c r="AXO2" s="129"/>
      <c r="AXP2" s="129"/>
      <c r="AXQ2" s="129"/>
      <c r="AXR2" s="129"/>
      <c r="AXS2" s="129"/>
      <c r="AXT2" s="129"/>
      <c r="AXU2" s="129"/>
      <c r="AXV2" s="129"/>
      <c r="AXW2" s="129"/>
      <c r="AXX2" s="129"/>
      <c r="AXY2" s="129"/>
      <c r="AXZ2" s="129"/>
      <c r="AYA2" s="129"/>
      <c r="AYB2" s="129"/>
      <c r="AYC2" s="129"/>
      <c r="AYD2" s="129"/>
      <c r="AYE2" s="129"/>
      <c r="AYF2" s="129"/>
      <c r="AYG2" s="129"/>
      <c r="AYH2" s="129"/>
      <c r="AYI2" s="129"/>
      <c r="AYJ2" s="129"/>
      <c r="AYK2" s="129"/>
      <c r="AYL2" s="129"/>
      <c r="AYM2" s="129"/>
      <c r="AYN2" s="129"/>
      <c r="AYO2" s="129"/>
      <c r="AYP2" s="129"/>
      <c r="AYQ2" s="129"/>
      <c r="AYR2" s="129"/>
      <c r="AYS2" s="129"/>
      <c r="AYT2" s="129"/>
      <c r="AYU2" s="129"/>
      <c r="AYV2" s="129"/>
      <c r="AYW2" s="129"/>
      <c r="AYX2" s="129"/>
      <c r="AYY2" s="129"/>
      <c r="AYZ2" s="129"/>
      <c r="AZA2" s="129"/>
      <c r="AZB2" s="129"/>
      <c r="AZC2" s="129"/>
      <c r="AZD2" s="129"/>
      <c r="AZE2" s="129"/>
      <c r="AZF2" s="129"/>
      <c r="AZG2" s="129"/>
      <c r="AZH2" s="129"/>
      <c r="AZI2" s="129"/>
      <c r="AZJ2" s="129"/>
      <c r="AZK2" s="129"/>
      <c r="AZL2" s="129"/>
      <c r="AZM2" s="129"/>
      <c r="AZN2" s="129"/>
      <c r="AZO2" s="129"/>
      <c r="AZP2" s="129"/>
      <c r="AZQ2" s="129"/>
      <c r="AZR2" s="129"/>
      <c r="AZS2" s="129"/>
      <c r="AZT2" s="129"/>
      <c r="AZU2" s="129"/>
      <c r="AZV2" s="129"/>
      <c r="AZW2" s="129"/>
      <c r="AZX2" s="129"/>
      <c r="AZY2" s="129"/>
      <c r="AZZ2" s="129"/>
      <c r="BAA2" s="129"/>
      <c r="BAB2" s="129"/>
      <c r="BAC2" s="129"/>
      <c r="BAD2" s="129"/>
      <c r="BAE2" s="129"/>
      <c r="BAF2" s="129"/>
      <c r="BAG2" s="129"/>
      <c r="BAH2" s="129"/>
      <c r="BAI2" s="129"/>
      <c r="BAJ2" s="129"/>
      <c r="BAK2" s="129"/>
      <c r="BAL2" s="129"/>
      <c r="BAM2" s="129"/>
      <c r="BAN2" s="129"/>
      <c r="BAO2" s="129"/>
      <c r="BAP2" s="129"/>
      <c r="BAQ2" s="129"/>
      <c r="BAR2" s="129"/>
      <c r="BAS2" s="129"/>
      <c r="BAT2" s="129"/>
      <c r="BAU2" s="129"/>
      <c r="BAV2" s="129"/>
      <c r="BAW2" s="129"/>
      <c r="BAX2" s="129"/>
      <c r="BAY2" s="129"/>
      <c r="BAZ2" s="129"/>
      <c r="BBA2" s="129"/>
      <c r="BBB2" s="129"/>
      <c r="BBC2" s="129"/>
      <c r="BBD2" s="129"/>
      <c r="BBE2" s="129"/>
      <c r="BBF2" s="129"/>
      <c r="BBG2" s="129"/>
      <c r="BBH2" s="129"/>
      <c r="BBI2" s="129"/>
      <c r="BBJ2" s="129"/>
      <c r="BBK2" s="129"/>
      <c r="BBL2" s="129"/>
      <c r="BBM2" s="129"/>
      <c r="BBN2" s="129"/>
      <c r="BBO2" s="129"/>
      <c r="BBP2" s="129"/>
      <c r="BBQ2" s="129"/>
      <c r="BBR2" s="129"/>
      <c r="BBS2" s="129"/>
      <c r="BBT2" s="129"/>
      <c r="BBU2" s="129"/>
      <c r="BBV2" s="129"/>
      <c r="BBW2" s="129"/>
      <c r="BBX2" s="129"/>
      <c r="BBY2" s="129"/>
      <c r="BBZ2" s="129"/>
      <c r="BCA2" s="129"/>
      <c r="BCB2" s="129"/>
      <c r="BCC2" s="129"/>
      <c r="BCD2" s="129"/>
      <c r="BCE2" s="129"/>
      <c r="BCF2" s="129"/>
      <c r="BCG2" s="129"/>
      <c r="BCH2" s="129"/>
      <c r="BCI2" s="129"/>
      <c r="BCJ2" s="129"/>
      <c r="BCK2" s="129"/>
      <c r="BCL2" s="129"/>
      <c r="BCM2" s="129"/>
      <c r="BCN2" s="129"/>
      <c r="BCO2" s="129"/>
      <c r="BCP2" s="129"/>
      <c r="BCQ2" s="129"/>
      <c r="BCR2" s="129"/>
      <c r="BCS2" s="129"/>
      <c r="BCT2" s="129"/>
      <c r="BCU2" s="129"/>
      <c r="BCV2" s="129"/>
      <c r="BCW2" s="129"/>
      <c r="BCX2" s="129"/>
      <c r="BCY2" s="129"/>
      <c r="BCZ2" s="129"/>
      <c r="BDA2" s="129"/>
      <c r="BDB2" s="129"/>
      <c r="BDC2" s="129"/>
      <c r="BDD2" s="129"/>
      <c r="BDE2" s="129"/>
      <c r="BDF2" s="129"/>
      <c r="BDG2" s="129"/>
      <c r="BDH2" s="129"/>
      <c r="BDI2" s="129"/>
      <c r="BDJ2" s="129"/>
      <c r="BDK2" s="129"/>
      <c r="BDL2" s="129"/>
      <c r="BDM2" s="129"/>
      <c r="BDN2" s="129"/>
      <c r="BDO2" s="129"/>
      <c r="BDP2" s="129"/>
      <c r="BDQ2" s="129"/>
      <c r="BDR2" s="129"/>
      <c r="BDS2" s="129"/>
      <c r="BDT2" s="129"/>
      <c r="BDU2" s="129"/>
      <c r="BDV2" s="129"/>
      <c r="BDW2" s="129"/>
      <c r="BDX2" s="129"/>
      <c r="BDY2" s="129"/>
      <c r="BDZ2" s="129"/>
      <c r="BEA2" s="129"/>
      <c r="BEB2" s="129"/>
      <c r="BEC2" s="129"/>
      <c r="BED2" s="129"/>
      <c r="BEE2" s="129"/>
      <c r="BEF2" s="129"/>
      <c r="BEG2" s="129"/>
      <c r="BEH2" s="129"/>
      <c r="BEI2" s="129"/>
      <c r="BEJ2" s="129"/>
      <c r="BEK2" s="129"/>
      <c r="BEL2" s="129"/>
      <c r="BEM2" s="129"/>
      <c r="BEN2" s="129"/>
      <c r="BEO2" s="129"/>
      <c r="BEP2" s="129"/>
      <c r="BEQ2" s="129"/>
      <c r="BER2" s="129"/>
      <c r="BES2" s="129"/>
      <c r="BET2" s="129"/>
      <c r="BEU2" s="129"/>
      <c r="BEV2" s="129"/>
      <c r="BEW2" s="129"/>
      <c r="BEX2" s="129"/>
      <c r="BEY2" s="129"/>
      <c r="BEZ2" s="129"/>
      <c r="BFA2" s="129"/>
      <c r="BFB2" s="129"/>
      <c r="BFC2" s="129"/>
      <c r="BFD2" s="129"/>
      <c r="BFE2" s="129"/>
      <c r="BFF2" s="129"/>
      <c r="BFG2" s="129"/>
      <c r="BFH2" s="129"/>
      <c r="BFI2" s="129"/>
      <c r="BFJ2" s="129"/>
      <c r="BFK2" s="129"/>
      <c r="BFL2" s="129"/>
      <c r="BFM2" s="129"/>
      <c r="BFN2" s="129"/>
      <c r="BFO2" s="129"/>
      <c r="BFP2" s="129"/>
      <c r="BFQ2" s="129"/>
      <c r="BFR2" s="129"/>
      <c r="BFS2" s="129"/>
      <c r="BFT2" s="129"/>
      <c r="BFU2" s="129"/>
      <c r="BFV2" s="129"/>
      <c r="BFW2" s="129"/>
      <c r="BFX2" s="129"/>
      <c r="BFY2" s="129"/>
      <c r="BFZ2" s="129"/>
      <c r="BGA2" s="129"/>
      <c r="BGB2" s="129"/>
      <c r="BGC2" s="129"/>
      <c r="BGD2" s="129"/>
      <c r="BGE2" s="129"/>
      <c r="BGF2" s="129"/>
      <c r="BGG2" s="129"/>
      <c r="BGH2" s="129"/>
      <c r="BGI2" s="129"/>
      <c r="BGJ2" s="129"/>
      <c r="BGK2" s="129"/>
      <c r="BGL2" s="129"/>
      <c r="BGM2" s="129"/>
      <c r="BGN2" s="129"/>
      <c r="BGO2" s="129"/>
      <c r="BGP2" s="129"/>
      <c r="BGQ2" s="129"/>
      <c r="BGR2" s="129"/>
      <c r="BGS2" s="129"/>
      <c r="BGT2" s="129"/>
      <c r="BGU2" s="129"/>
      <c r="BGV2" s="129"/>
      <c r="BGW2" s="129"/>
      <c r="BGX2" s="129"/>
      <c r="BGY2" s="129"/>
      <c r="BGZ2" s="129"/>
      <c r="BHA2" s="129"/>
      <c r="BHB2" s="129"/>
      <c r="BHC2" s="129"/>
      <c r="BHD2" s="129"/>
      <c r="BHE2" s="129"/>
      <c r="BHF2" s="129"/>
      <c r="BHG2" s="129"/>
      <c r="BHH2" s="129"/>
      <c r="BHI2" s="129"/>
      <c r="BHJ2" s="129"/>
      <c r="BHK2" s="129"/>
      <c r="BHL2" s="129"/>
      <c r="BHM2" s="129"/>
      <c r="BHN2" s="129"/>
      <c r="BHO2" s="129"/>
      <c r="BHP2" s="129"/>
      <c r="BHQ2" s="129"/>
      <c r="BHR2" s="129"/>
      <c r="BHS2" s="129"/>
      <c r="BHT2" s="129"/>
      <c r="BHU2" s="129"/>
      <c r="BHV2" s="129"/>
      <c r="BHW2" s="129"/>
      <c r="BHX2" s="129"/>
      <c r="BHY2" s="129"/>
      <c r="BHZ2" s="129"/>
      <c r="BIA2" s="129"/>
      <c r="BIB2" s="129"/>
      <c r="BIC2" s="129"/>
      <c r="BID2" s="129"/>
      <c r="BIE2" s="129"/>
      <c r="BIF2" s="129"/>
      <c r="BIG2" s="129"/>
      <c r="BIH2" s="129"/>
      <c r="BII2" s="129"/>
      <c r="BIJ2" s="129"/>
      <c r="BIK2" s="129"/>
      <c r="BIL2" s="129"/>
      <c r="BIM2" s="129"/>
      <c r="BIN2" s="129"/>
      <c r="BIO2" s="129"/>
      <c r="BIP2" s="129"/>
      <c r="BIQ2" s="129"/>
      <c r="BIR2" s="129"/>
      <c r="BIS2" s="129"/>
      <c r="BIT2" s="129"/>
      <c r="BIU2" s="129"/>
      <c r="BIV2" s="129"/>
      <c r="BIW2" s="129"/>
      <c r="BIX2" s="129"/>
      <c r="BIY2" s="129"/>
      <c r="BIZ2" s="129"/>
      <c r="BJA2" s="129"/>
      <c r="BJB2" s="129"/>
      <c r="BJC2" s="129"/>
      <c r="BJD2" s="129"/>
      <c r="BJE2" s="129"/>
      <c r="BJF2" s="129"/>
      <c r="BJG2" s="129"/>
      <c r="BJH2" s="129"/>
      <c r="BJI2" s="129"/>
      <c r="BJJ2" s="129"/>
      <c r="BJK2" s="129"/>
      <c r="BJL2" s="129"/>
      <c r="BJM2" s="129"/>
      <c r="BJN2" s="129"/>
      <c r="BJO2" s="129"/>
      <c r="BJP2" s="129"/>
      <c r="BJQ2" s="129"/>
      <c r="BJR2" s="129"/>
      <c r="BJS2" s="129"/>
      <c r="BJT2" s="129"/>
      <c r="BJU2" s="129"/>
      <c r="BJV2" s="129"/>
      <c r="BJW2" s="129"/>
      <c r="BJX2" s="129"/>
      <c r="BJY2" s="129"/>
      <c r="BJZ2" s="129"/>
      <c r="BKA2" s="129"/>
      <c r="BKB2" s="129"/>
      <c r="BKC2" s="129"/>
      <c r="BKD2" s="129"/>
      <c r="BKE2" s="129"/>
      <c r="BKF2" s="129"/>
      <c r="BKG2" s="129"/>
      <c r="BKH2" s="129"/>
      <c r="BKI2" s="129"/>
      <c r="BKJ2" s="129"/>
      <c r="BKK2" s="129"/>
      <c r="BKL2" s="129"/>
      <c r="BKM2" s="129"/>
      <c r="BKN2" s="129"/>
      <c r="BKO2" s="129"/>
      <c r="BKP2" s="129"/>
      <c r="BKQ2" s="129"/>
      <c r="BKR2" s="129"/>
      <c r="BKS2" s="129"/>
      <c r="BKT2" s="129"/>
      <c r="BKU2" s="129"/>
      <c r="BKV2" s="129"/>
      <c r="BKW2" s="129"/>
      <c r="BKX2" s="129"/>
      <c r="BKY2" s="129"/>
      <c r="BKZ2" s="129"/>
      <c r="BLA2" s="129"/>
      <c r="BLB2" s="129"/>
      <c r="BLC2" s="129"/>
      <c r="BLD2" s="129"/>
      <c r="BLE2" s="129"/>
      <c r="BLF2" s="129"/>
      <c r="BLG2" s="129"/>
      <c r="BLH2" s="129"/>
      <c r="BLI2" s="129"/>
      <c r="BLJ2" s="129"/>
      <c r="BLK2" s="129"/>
      <c r="BLL2" s="129"/>
      <c r="BLM2" s="129"/>
      <c r="BLN2" s="129"/>
      <c r="BLO2" s="129"/>
      <c r="BLP2" s="129"/>
      <c r="BLQ2" s="129"/>
      <c r="BLR2" s="129"/>
      <c r="BLS2" s="129"/>
      <c r="BLT2" s="129"/>
      <c r="BLU2" s="129"/>
      <c r="BLV2" s="129"/>
      <c r="BLW2" s="129"/>
      <c r="BLX2" s="129"/>
      <c r="BLY2" s="129"/>
      <c r="BLZ2" s="129"/>
      <c r="BMA2" s="129"/>
      <c r="BMB2" s="129"/>
      <c r="BMC2" s="129"/>
      <c r="BMD2" s="129"/>
      <c r="BME2" s="129"/>
      <c r="BMF2" s="129"/>
      <c r="BMG2" s="129"/>
      <c r="BMH2" s="129"/>
      <c r="BMI2" s="129"/>
      <c r="BMJ2" s="129"/>
      <c r="BMK2" s="129"/>
      <c r="BML2" s="129"/>
      <c r="BMM2" s="129"/>
      <c r="BMN2" s="129"/>
      <c r="BMO2" s="129"/>
      <c r="BMP2" s="129"/>
      <c r="BMQ2" s="129"/>
      <c r="BMR2" s="129"/>
      <c r="BMS2" s="129"/>
      <c r="BMT2" s="129"/>
      <c r="BMU2" s="129"/>
      <c r="BMV2" s="129"/>
      <c r="BMW2" s="129"/>
      <c r="BMX2" s="129"/>
      <c r="BMY2" s="129"/>
      <c r="BMZ2" s="129"/>
      <c r="BNA2" s="129"/>
      <c r="BNB2" s="129"/>
      <c r="BNC2" s="129"/>
      <c r="BND2" s="129"/>
      <c r="BNE2" s="129"/>
      <c r="BNF2" s="129"/>
      <c r="BNG2" s="129"/>
      <c r="BNH2" s="129"/>
      <c r="BNI2" s="129"/>
      <c r="BNJ2" s="129"/>
      <c r="BNK2" s="129"/>
      <c r="BNL2" s="129"/>
      <c r="BNM2" s="129"/>
      <c r="BNN2" s="129"/>
      <c r="BNO2" s="129"/>
      <c r="BNP2" s="129"/>
      <c r="BNQ2" s="129"/>
      <c r="BNR2" s="129"/>
      <c r="BNS2" s="129"/>
      <c r="BNT2" s="129"/>
      <c r="BNU2" s="129"/>
      <c r="BNV2" s="129"/>
      <c r="BNW2" s="129"/>
      <c r="BNX2" s="129"/>
      <c r="BNY2" s="129"/>
      <c r="BNZ2" s="129"/>
      <c r="BOA2" s="129"/>
      <c r="BOB2" s="129"/>
      <c r="BOC2" s="129"/>
      <c r="BOD2" s="129"/>
      <c r="BOE2" s="129"/>
      <c r="BOF2" s="129"/>
      <c r="BOG2" s="129"/>
      <c r="BOH2" s="129"/>
      <c r="BOI2" s="129"/>
      <c r="BOJ2" s="129"/>
      <c r="BOK2" s="129"/>
      <c r="BOL2" s="129"/>
      <c r="BOM2" s="129"/>
      <c r="BON2" s="129"/>
      <c r="BOO2" s="129"/>
      <c r="BOP2" s="129"/>
      <c r="BOQ2" s="129"/>
      <c r="BOR2" s="129"/>
      <c r="BOS2" s="129"/>
      <c r="BOT2" s="129"/>
      <c r="BOU2" s="129"/>
      <c r="BOV2" s="129"/>
      <c r="BOW2" s="129"/>
      <c r="BOX2" s="129"/>
      <c r="BOY2" s="129"/>
      <c r="BOZ2" s="129"/>
      <c r="BPA2" s="129"/>
      <c r="BPB2" s="129"/>
      <c r="BPC2" s="129"/>
      <c r="BPD2" s="129"/>
      <c r="BPE2" s="129"/>
      <c r="BPF2" s="129"/>
      <c r="BPG2" s="129"/>
      <c r="BPH2" s="129"/>
      <c r="BPI2" s="129"/>
      <c r="BPJ2" s="129"/>
      <c r="BPK2" s="129"/>
      <c r="BPL2" s="129"/>
      <c r="BPM2" s="129"/>
      <c r="BPN2" s="129"/>
      <c r="BPO2" s="129"/>
      <c r="BPP2" s="129"/>
      <c r="BPQ2" s="129"/>
      <c r="BPR2" s="129"/>
      <c r="BPS2" s="129"/>
      <c r="BPT2" s="129"/>
      <c r="BPU2" s="129"/>
      <c r="BPV2" s="129"/>
      <c r="BPW2" s="129"/>
      <c r="BPX2" s="129"/>
      <c r="BPY2" s="129"/>
      <c r="BPZ2" s="129"/>
      <c r="BQA2" s="129"/>
      <c r="BQB2" s="129"/>
      <c r="BQC2" s="129"/>
      <c r="BQD2" s="129"/>
      <c r="BQE2" s="129"/>
      <c r="BQF2" s="129"/>
      <c r="BQG2" s="129"/>
      <c r="BQH2" s="129"/>
      <c r="BQI2" s="129"/>
      <c r="BQJ2" s="129"/>
      <c r="BQK2" s="129"/>
      <c r="BQL2" s="129"/>
      <c r="BQM2" s="129"/>
      <c r="BQN2" s="129"/>
      <c r="BQO2" s="129"/>
      <c r="BQP2" s="129"/>
      <c r="BQQ2" s="129"/>
      <c r="BQR2" s="129"/>
      <c r="BQS2" s="129"/>
      <c r="BQT2" s="129"/>
      <c r="BQU2" s="129"/>
      <c r="BQV2" s="129"/>
      <c r="BQW2" s="129"/>
      <c r="BQX2" s="129"/>
      <c r="BQY2" s="129"/>
      <c r="BQZ2" s="129"/>
      <c r="BRA2" s="129"/>
      <c r="BRB2" s="129"/>
      <c r="BRC2" s="129"/>
      <c r="BRD2" s="129"/>
      <c r="BRE2" s="129"/>
      <c r="BRF2" s="129"/>
      <c r="BRG2" s="129"/>
      <c r="BRH2" s="129"/>
      <c r="BRI2" s="129"/>
      <c r="BRJ2" s="129"/>
      <c r="BRK2" s="129"/>
      <c r="BRL2" s="129"/>
      <c r="BRM2" s="129"/>
      <c r="BRN2" s="129"/>
      <c r="BRO2" s="129"/>
      <c r="BRP2" s="129"/>
      <c r="BRQ2" s="129"/>
      <c r="BRR2" s="129"/>
      <c r="BRS2" s="129"/>
      <c r="BRT2" s="129"/>
      <c r="BRU2" s="129"/>
      <c r="BRV2" s="129"/>
      <c r="BRW2" s="129"/>
      <c r="BRX2" s="129"/>
      <c r="BRY2" s="129"/>
      <c r="BRZ2" s="129"/>
      <c r="BSA2" s="129"/>
      <c r="BSB2" s="129"/>
      <c r="BSC2" s="129"/>
      <c r="BSD2" s="129"/>
      <c r="BSE2" s="129"/>
      <c r="BSF2" s="129"/>
      <c r="BSG2" s="129"/>
      <c r="BSH2" s="129"/>
      <c r="BSI2" s="129"/>
      <c r="BSJ2" s="129"/>
      <c r="BSK2" s="129"/>
      <c r="BSL2" s="129"/>
      <c r="BSM2" s="129"/>
      <c r="BSN2" s="129"/>
      <c r="BSO2" s="129"/>
      <c r="BSP2" s="129"/>
      <c r="BSQ2" s="129"/>
      <c r="BSR2" s="129"/>
      <c r="BSS2" s="129"/>
      <c r="BST2" s="129"/>
      <c r="BSU2" s="129"/>
      <c r="BSV2" s="129"/>
      <c r="BSW2" s="129"/>
      <c r="BSX2" s="129"/>
      <c r="BSY2" s="129"/>
      <c r="BSZ2" s="129"/>
      <c r="BTA2" s="129"/>
      <c r="BTB2" s="129"/>
      <c r="BTC2" s="129"/>
      <c r="BTD2" s="129"/>
      <c r="BTE2" s="129"/>
      <c r="BTF2" s="129"/>
      <c r="BTG2" s="129"/>
      <c r="BTH2" s="129"/>
      <c r="BTI2" s="129"/>
      <c r="BTJ2" s="129"/>
      <c r="BTK2" s="129"/>
      <c r="BTL2" s="129"/>
      <c r="BTM2" s="129"/>
      <c r="BTN2" s="129"/>
      <c r="BTO2" s="129"/>
      <c r="BTP2" s="129"/>
      <c r="BTQ2" s="129"/>
      <c r="BTR2" s="129"/>
      <c r="BTS2" s="129"/>
      <c r="BTT2" s="129"/>
      <c r="BTU2" s="129"/>
      <c r="BTV2" s="129"/>
      <c r="BTW2" s="129"/>
      <c r="BTX2" s="129"/>
      <c r="BTY2" s="129"/>
      <c r="BTZ2" s="129"/>
      <c r="BUA2" s="129"/>
      <c r="BUB2" s="129"/>
      <c r="BUC2" s="129"/>
      <c r="BUD2" s="129"/>
      <c r="BUE2" s="129"/>
      <c r="BUF2" s="129"/>
      <c r="BUG2" s="129"/>
      <c r="BUH2" s="129"/>
      <c r="BUI2" s="129"/>
      <c r="BUJ2" s="129"/>
      <c r="BUK2" s="129"/>
      <c r="BUL2" s="129"/>
      <c r="BUM2" s="129"/>
      <c r="BUN2" s="129"/>
      <c r="BUO2" s="129"/>
      <c r="BUP2" s="129"/>
      <c r="BUQ2" s="129"/>
      <c r="BUR2" s="129"/>
      <c r="BUS2" s="129"/>
      <c r="BUT2" s="129"/>
      <c r="BUU2" s="129"/>
      <c r="BUV2" s="129"/>
      <c r="BUW2" s="129"/>
      <c r="BUX2" s="129"/>
      <c r="BUY2" s="129"/>
      <c r="BUZ2" s="129"/>
      <c r="BVA2" s="129"/>
      <c r="BVB2" s="129"/>
      <c r="BVC2" s="129"/>
      <c r="BVD2" s="129"/>
      <c r="BVE2" s="129"/>
      <c r="BVF2" s="129"/>
      <c r="BVG2" s="129"/>
      <c r="BVH2" s="129"/>
      <c r="BVI2" s="129"/>
      <c r="BVJ2" s="129"/>
      <c r="BVK2" s="129"/>
      <c r="BVL2" s="129"/>
      <c r="BVM2" s="129"/>
      <c r="BVN2" s="129"/>
      <c r="BVO2" s="129"/>
      <c r="BVP2" s="129"/>
      <c r="BVQ2" s="129"/>
      <c r="BVR2" s="129"/>
      <c r="BVS2" s="129"/>
      <c r="BVT2" s="129"/>
      <c r="BVU2" s="129"/>
      <c r="BVV2" s="129"/>
      <c r="BVW2" s="129"/>
      <c r="BVX2" s="129"/>
      <c r="BVY2" s="129"/>
      <c r="BVZ2" s="129"/>
      <c r="BWA2" s="129"/>
      <c r="BWB2" s="129"/>
      <c r="BWC2" s="129"/>
      <c r="BWD2" s="129"/>
      <c r="BWE2" s="129"/>
      <c r="BWF2" s="129"/>
      <c r="BWG2" s="129"/>
      <c r="BWH2" s="129"/>
      <c r="BWI2" s="129"/>
      <c r="BWJ2" s="129"/>
      <c r="BWK2" s="129"/>
      <c r="BWL2" s="129"/>
      <c r="BWM2" s="129"/>
      <c r="BWN2" s="129"/>
      <c r="BWO2" s="129"/>
      <c r="BWP2" s="129"/>
      <c r="BWQ2" s="129"/>
      <c r="BWR2" s="129"/>
      <c r="BWS2" s="129"/>
      <c r="BWT2" s="129"/>
      <c r="BWU2" s="129"/>
      <c r="BWV2" s="129"/>
      <c r="BWW2" s="129"/>
      <c r="BWX2" s="129"/>
      <c r="BWY2" s="129"/>
      <c r="BWZ2" s="129"/>
      <c r="BXA2" s="129"/>
      <c r="BXB2" s="129"/>
      <c r="BXC2" s="129"/>
      <c r="BXD2" s="129"/>
      <c r="BXE2" s="129"/>
      <c r="BXF2" s="129"/>
      <c r="BXG2" s="129"/>
      <c r="BXH2" s="129"/>
      <c r="BXI2" s="129"/>
      <c r="BXJ2" s="129"/>
      <c r="BXK2" s="129"/>
      <c r="BXL2" s="129"/>
      <c r="BXM2" s="129"/>
      <c r="BXN2" s="129"/>
      <c r="BXO2" s="129"/>
      <c r="BXP2" s="129"/>
      <c r="BXQ2" s="129"/>
      <c r="BXR2" s="129"/>
      <c r="BXS2" s="129"/>
      <c r="BXT2" s="129"/>
      <c r="BXU2" s="129"/>
      <c r="BXV2" s="129"/>
      <c r="BXW2" s="129"/>
      <c r="BXX2" s="129"/>
      <c r="BXY2" s="129"/>
      <c r="BXZ2" s="129"/>
      <c r="BYA2" s="129"/>
      <c r="BYB2" s="129"/>
      <c r="BYC2" s="129"/>
      <c r="BYD2" s="129"/>
      <c r="BYE2" s="129"/>
      <c r="BYF2" s="129"/>
      <c r="BYG2" s="129"/>
      <c r="BYH2" s="129"/>
      <c r="BYI2" s="129"/>
      <c r="BYJ2" s="129"/>
      <c r="BYK2" s="129"/>
      <c r="BYL2" s="129"/>
      <c r="BYM2" s="129"/>
      <c r="BYN2" s="129"/>
      <c r="BYO2" s="129"/>
      <c r="BYP2" s="129"/>
      <c r="BYQ2" s="129"/>
      <c r="BYR2" s="129"/>
      <c r="BYS2" s="129"/>
      <c r="BYT2" s="129"/>
      <c r="BYU2" s="129"/>
      <c r="BYV2" s="129"/>
      <c r="BYW2" s="129"/>
      <c r="BYX2" s="129"/>
      <c r="BYY2" s="129"/>
      <c r="BYZ2" s="129"/>
      <c r="BZA2" s="129"/>
      <c r="BZB2" s="129"/>
      <c r="BZC2" s="129"/>
      <c r="BZD2" s="129"/>
      <c r="BZE2" s="129"/>
      <c r="BZF2" s="129"/>
      <c r="BZG2" s="129"/>
      <c r="BZH2" s="129"/>
      <c r="BZI2" s="129"/>
      <c r="BZJ2" s="129"/>
      <c r="BZK2" s="129"/>
      <c r="BZL2" s="129"/>
      <c r="BZM2" s="129"/>
      <c r="BZN2" s="129"/>
      <c r="BZO2" s="129"/>
      <c r="BZP2" s="129"/>
      <c r="BZQ2" s="129"/>
      <c r="BZR2" s="129"/>
      <c r="BZS2" s="129"/>
      <c r="BZT2" s="129"/>
      <c r="BZU2" s="129"/>
      <c r="BZV2" s="129"/>
      <c r="BZW2" s="129"/>
      <c r="BZX2" s="129"/>
      <c r="BZY2" s="129"/>
      <c r="BZZ2" s="129"/>
      <c r="CAA2" s="129"/>
      <c r="CAB2" s="129"/>
      <c r="CAC2" s="129"/>
      <c r="CAD2" s="129"/>
      <c r="CAE2" s="129"/>
      <c r="CAF2" s="129"/>
      <c r="CAG2" s="129"/>
      <c r="CAH2" s="129"/>
      <c r="CAI2" s="129"/>
      <c r="CAJ2" s="129"/>
      <c r="CAK2" s="129"/>
      <c r="CAL2" s="129"/>
      <c r="CAM2" s="129"/>
      <c r="CAN2" s="129"/>
      <c r="CAO2" s="129"/>
      <c r="CAP2" s="129"/>
      <c r="CAQ2" s="129"/>
      <c r="CAR2" s="129"/>
      <c r="CAS2" s="129"/>
      <c r="CAT2" s="129"/>
      <c r="CAU2" s="129"/>
      <c r="CAV2" s="129"/>
      <c r="CAW2" s="129"/>
      <c r="CAX2" s="129"/>
      <c r="CAY2" s="129"/>
      <c r="CAZ2" s="129"/>
      <c r="CBA2" s="129"/>
      <c r="CBB2" s="129"/>
      <c r="CBC2" s="129"/>
      <c r="CBD2" s="129"/>
      <c r="CBE2" s="129"/>
      <c r="CBF2" s="129"/>
      <c r="CBG2" s="129"/>
      <c r="CBH2" s="129"/>
      <c r="CBI2" s="129"/>
      <c r="CBJ2" s="129"/>
      <c r="CBK2" s="129"/>
      <c r="CBL2" s="129"/>
      <c r="CBM2" s="129"/>
      <c r="CBN2" s="129"/>
      <c r="CBO2" s="129"/>
      <c r="CBP2" s="129"/>
      <c r="CBQ2" s="129"/>
      <c r="CBR2" s="129"/>
      <c r="CBS2" s="129"/>
      <c r="CBT2" s="129"/>
      <c r="CBU2" s="129"/>
      <c r="CBV2" s="129"/>
      <c r="CBW2" s="129"/>
      <c r="CBX2" s="129"/>
      <c r="CBY2" s="129"/>
      <c r="CBZ2" s="129"/>
      <c r="CCA2" s="129"/>
      <c r="CCB2" s="129"/>
      <c r="CCC2" s="129"/>
      <c r="CCD2" s="129"/>
      <c r="CCE2" s="129"/>
      <c r="CCF2" s="129"/>
      <c r="CCG2" s="129"/>
      <c r="CCH2" s="129"/>
      <c r="CCI2" s="129"/>
      <c r="CCJ2" s="129"/>
      <c r="CCK2" s="129"/>
      <c r="CCL2" s="129"/>
      <c r="CCM2" s="129"/>
      <c r="CCN2" s="129"/>
      <c r="CCO2" s="129"/>
      <c r="CCP2" s="129"/>
      <c r="CCQ2" s="129"/>
      <c r="CCR2" s="129"/>
      <c r="CCS2" s="129"/>
      <c r="CCT2" s="129"/>
      <c r="CCU2" s="129"/>
      <c r="CCV2" s="129"/>
      <c r="CCW2" s="129"/>
      <c r="CCX2" s="129"/>
      <c r="CCY2" s="129"/>
      <c r="CCZ2" s="129"/>
      <c r="CDA2" s="129"/>
      <c r="CDB2" s="129"/>
      <c r="CDC2" s="129"/>
      <c r="CDD2" s="129"/>
      <c r="CDE2" s="129"/>
      <c r="CDF2" s="129"/>
      <c r="CDG2" s="129"/>
      <c r="CDH2" s="129"/>
      <c r="CDI2" s="129"/>
      <c r="CDJ2" s="129"/>
      <c r="CDK2" s="129"/>
      <c r="CDL2" s="129"/>
      <c r="CDM2" s="129"/>
      <c r="CDN2" s="129"/>
      <c r="CDO2" s="129"/>
      <c r="CDP2" s="129"/>
      <c r="CDQ2" s="129"/>
      <c r="CDR2" s="129"/>
      <c r="CDS2" s="129"/>
      <c r="CDT2" s="129"/>
      <c r="CDU2" s="129"/>
      <c r="CDV2" s="129"/>
      <c r="CDW2" s="129"/>
      <c r="CDX2" s="129"/>
      <c r="CDY2" s="129"/>
      <c r="CDZ2" s="129"/>
      <c r="CEA2" s="129"/>
      <c r="CEB2" s="129"/>
      <c r="CEC2" s="129"/>
      <c r="CED2" s="129"/>
      <c r="CEE2" s="129"/>
      <c r="CEF2" s="129"/>
      <c r="CEG2" s="129"/>
      <c r="CEH2" s="129"/>
      <c r="CEI2" s="129"/>
      <c r="CEJ2" s="129"/>
      <c r="CEK2" s="129"/>
      <c r="CEL2" s="129"/>
      <c r="CEM2" s="129"/>
      <c r="CEN2" s="129"/>
      <c r="CEO2" s="129"/>
      <c r="CEP2" s="129"/>
      <c r="CEQ2" s="129"/>
      <c r="CER2" s="129"/>
      <c r="CES2" s="129"/>
      <c r="CET2" s="129"/>
      <c r="CEU2" s="129"/>
      <c r="CEV2" s="129"/>
      <c r="CEW2" s="129"/>
      <c r="CEX2" s="129"/>
      <c r="CEY2" s="129"/>
      <c r="CEZ2" s="129"/>
      <c r="CFA2" s="129"/>
      <c r="CFB2" s="129"/>
      <c r="CFC2" s="129"/>
      <c r="CFD2" s="129"/>
      <c r="CFE2" s="129"/>
      <c r="CFF2" s="129"/>
      <c r="CFG2" s="129"/>
      <c r="CFH2" s="129"/>
      <c r="CFI2" s="129"/>
      <c r="CFJ2" s="129"/>
      <c r="CFK2" s="129"/>
      <c r="CFL2" s="129"/>
      <c r="CFM2" s="129"/>
      <c r="CFN2" s="129"/>
      <c r="CFO2" s="129"/>
      <c r="CFP2" s="129"/>
      <c r="CFQ2" s="129"/>
      <c r="CFR2" s="129"/>
      <c r="CFS2" s="129"/>
      <c r="CFT2" s="129"/>
      <c r="CFU2" s="129"/>
      <c r="CFV2" s="129"/>
      <c r="CFW2" s="129"/>
      <c r="CFX2" s="129"/>
      <c r="CFY2" s="129"/>
      <c r="CFZ2" s="129"/>
      <c r="CGA2" s="129"/>
      <c r="CGB2" s="129"/>
      <c r="CGC2" s="129"/>
      <c r="CGD2" s="129"/>
      <c r="CGE2" s="129"/>
      <c r="CGF2" s="129"/>
      <c r="CGG2" s="129"/>
      <c r="CGH2" s="129"/>
      <c r="CGI2" s="129"/>
      <c r="CGJ2" s="129"/>
      <c r="CGK2" s="129"/>
      <c r="CGL2" s="129"/>
      <c r="CGM2" s="129"/>
      <c r="CGN2" s="129"/>
      <c r="CGO2" s="129"/>
      <c r="CGP2" s="129"/>
      <c r="CGQ2" s="129"/>
      <c r="CGR2" s="129"/>
      <c r="CGS2" s="129"/>
      <c r="CGT2" s="129"/>
      <c r="CGU2" s="129"/>
      <c r="CGV2" s="129"/>
      <c r="CGW2" s="129"/>
      <c r="CGX2" s="129"/>
      <c r="CGY2" s="129"/>
      <c r="CGZ2" s="129"/>
      <c r="CHA2" s="129"/>
      <c r="CHB2" s="129"/>
      <c r="CHC2" s="129"/>
      <c r="CHD2" s="129"/>
      <c r="CHE2" s="129"/>
      <c r="CHF2" s="129"/>
      <c r="CHG2" s="129"/>
      <c r="CHH2" s="129"/>
      <c r="CHI2" s="129"/>
      <c r="CHJ2" s="129"/>
      <c r="CHK2" s="129"/>
      <c r="CHL2" s="129"/>
      <c r="CHM2" s="129"/>
      <c r="CHN2" s="129"/>
      <c r="CHO2" s="129"/>
      <c r="CHP2" s="129"/>
      <c r="CHQ2" s="129"/>
      <c r="CHR2" s="129"/>
      <c r="CHS2" s="129"/>
      <c r="CHT2" s="129"/>
      <c r="CHU2" s="129"/>
      <c r="CHV2" s="129"/>
      <c r="CHW2" s="129"/>
      <c r="CHX2" s="129"/>
      <c r="CHY2" s="129"/>
      <c r="CHZ2" s="129"/>
      <c r="CIA2" s="129"/>
      <c r="CIB2" s="129"/>
      <c r="CIC2" s="129"/>
      <c r="CID2" s="129"/>
      <c r="CIE2" s="129"/>
      <c r="CIF2" s="129"/>
      <c r="CIG2" s="129"/>
      <c r="CIH2" s="129"/>
      <c r="CII2" s="129"/>
      <c r="CIJ2" s="129"/>
      <c r="CIK2" s="129"/>
      <c r="CIL2" s="129"/>
      <c r="CIM2" s="129"/>
      <c r="CIN2" s="129"/>
      <c r="CIO2" s="129"/>
      <c r="CIP2" s="129"/>
      <c r="CIQ2" s="129"/>
      <c r="CIR2" s="129"/>
      <c r="CIS2" s="129"/>
      <c r="CIT2" s="129"/>
      <c r="CIU2" s="129"/>
      <c r="CIV2" s="129"/>
      <c r="CIW2" s="129"/>
      <c r="CIX2" s="129"/>
      <c r="CIY2" s="129"/>
      <c r="CIZ2" s="129"/>
      <c r="CJA2" s="129"/>
      <c r="CJB2" s="129"/>
      <c r="CJC2" s="129"/>
      <c r="CJD2" s="129"/>
      <c r="CJE2" s="129"/>
      <c r="CJF2" s="129"/>
      <c r="CJG2" s="129"/>
      <c r="CJH2" s="129"/>
      <c r="CJI2" s="129"/>
      <c r="CJJ2" s="129"/>
      <c r="CJK2" s="129"/>
      <c r="CJL2" s="129"/>
      <c r="CJM2" s="129"/>
      <c r="CJN2" s="129"/>
      <c r="CJO2" s="129"/>
      <c r="CJP2" s="129"/>
      <c r="CJQ2" s="129"/>
      <c r="CJR2" s="129"/>
      <c r="CJS2" s="129"/>
      <c r="CJT2" s="129"/>
      <c r="CJU2" s="129"/>
      <c r="CJV2" s="129"/>
      <c r="CJW2" s="129"/>
      <c r="CJX2" s="129"/>
      <c r="CJY2" s="129"/>
      <c r="CJZ2" s="129"/>
      <c r="CKA2" s="129"/>
      <c r="CKB2" s="129"/>
      <c r="CKC2" s="129"/>
      <c r="CKD2" s="129"/>
      <c r="CKE2" s="129"/>
      <c r="CKF2" s="129"/>
      <c r="CKG2" s="129"/>
      <c r="CKH2" s="129"/>
      <c r="CKI2" s="129"/>
      <c r="CKJ2" s="129"/>
      <c r="CKK2" s="129"/>
      <c r="CKL2" s="129"/>
      <c r="CKM2" s="129"/>
      <c r="CKN2" s="129"/>
      <c r="CKO2" s="129"/>
      <c r="CKP2" s="129"/>
      <c r="CKQ2" s="129"/>
      <c r="CKR2" s="129"/>
      <c r="CKS2" s="129"/>
      <c r="CKT2" s="129"/>
      <c r="CKU2" s="129"/>
      <c r="CKV2" s="129"/>
      <c r="CKW2" s="129"/>
      <c r="CKX2" s="129"/>
      <c r="CKY2" s="129"/>
      <c r="CKZ2" s="129"/>
      <c r="CLA2" s="129"/>
      <c r="CLB2" s="129"/>
      <c r="CLC2" s="129"/>
      <c r="CLD2" s="129"/>
      <c r="CLE2" s="129"/>
      <c r="CLF2" s="129"/>
      <c r="CLG2" s="129"/>
      <c r="CLH2" s="129"/>
      <c r="CLI2" s="129"/>
      <c r="CLJ2" s="129"/>
      <c r="CLK2" s="129"/>
      <c r="CLL2" s="129"/>
      <c r="CLM2" s="129"/>
      <c r="CLN2" s="129"/>
      <c r="CLO2" s="129"/>
      <c r="CLP2" s="129"/>
      <c r="CLQ2" s="129"/>
      <c r="CLR2" s="129"/>
      <c r="CLS2" s="129"/>
      <c r="CLT2" s="129"/>
      <c r="CLU2" s="129"/>
      <c r="CLV2" s="129"/>
      <c r="CLW2" s="129"/>
      <c r="CLX2" s="129"/>
      <c r="CLY2" s="129"/>
      <c r="CLZ2" s="129"/>
      <c r="CMA2" s="129"/>
      <c r="CMB2" s="129"/>
      <c r="CMC2" s="129"/>
      <c r="CMD2" s="129"/>
      <c r="CME2" s="129"/>
      <c r="CMF2" s="129"/>
      <c r="CMG2" s="129"/>
      <c r="CMH2" s="129"/>
      <c r="CMI2" s="129"/>
      <c r="CMJ2" s="129"/>
      <c r="CMK2" s="129"/>
      <c r="CML2" s="129"/>
      <c r="CMM2" s="129"/>
      <c r="CMN2" s="129"/>
      <c r="CMO2" s="129"/>
      <c r="CMP2" s="129"/>
      <c r="CMQ2" s="129"/>
      <c r="CMR2" s="129"/>
      <c r="CMS2" s="129"/>
      <c r="CMT2" s="129"/>
      <c r="CMU2" s="129"/>
      <c r="CMV2" s="129"/>
      <c r="CMW2" s="129"/>
      <c r="CMX2" s="129"/>
      <c r="CMY2" s="129"/>
      <c r="CMZ2" s="129"/>
      <c r="CNA2" s="129"/>
      <c r="CNB2" s="129"/>
      <c r="CNC2" s="129"/>
      <c r="CND2" s="129"/>
      <c r="CNE2" s="129"/>
      <c r="CNF2" s="129"/>
      <c r="CNG2" s="129"/>
      <c r="CNH2" s="129"/>
      <c r="CNI2" s="129"/>
      <c r="CNJ2" s="129"/>
      <c r="CNK2" s="129"/>
      <c r="CNL2" s="129"/>
      <c r="CNM2" s="129"/>
      <c r="CNN2" s="129"/>
      <c r="CNO2" s="129"/>
      <c r="CNP2" s="129"/>
      <c r="CNQ2" s="129"/>
      <c r="CNR2" s="129"/>
      <c r="CNS2" s="129"/>
      <c r="CNT2" s="129"/>
      <c r="CNU2" s="129"/>
      <c r="CNV2" s="129"/>
      <c r="CNW2" s="129"/>
      <c r="CNX2" s="129"/>
      <c r="CNY2" s="129"/>
      <c r="CNZ2" s="129"/>
      <c r="COA2" s="129"/>
      <c r="COB2" s="129"/>
      <c r="COC2" s="129"/>
      <c r="COD2" s="129"/>
      <c r="COE2" s="129"/>
      <c r="COF2" s="129"/>
      <c r="COG2" s="129"/>
      <c r="COH2" s="129"/>
      <c r="COI2" s="129"/>
      <c r="COJ2" s="129"/>
      <c r="COK2" s="129"/>
      <c r="COL2" s="129"/>
      <c r="COM2" s="129"/>
      <c r="CON2" s="129"/>
      <c r="COO2" s="129"/>
      <c r="COP2" s="129"/>
      <c r="COQ2" s="129"/>
      <c r="COR2" s="129"/>
      <c r="COS2" s="129"/>
      <c r="COT2" s="129"/>
      <c r="COU2" s="129"/>
      <c r="COV2" s="129"/>
      <c r="COW2" s="129"/>
      <c r="COX2" s="129"/>
      <c r="COY2" s="129"/>
      <c r="COZ2" s="129"/>
      <c r="CPA2" s="129"/>
      <c r="CPB2" s="129"/>
      <c r="CPC2" s="129"/>
      <c r="CPD2" s="129"/>
      <c r="CPE2" s="129"/>
      <c r="CPF2" s="129"/>
      <c r="CPG2" s="129"/>
      <c r="CPH2" s="129"/>
      <c r="CPI2" s="129"/>
      <c r="CPJ2" s="129"/>
      <c r="CPK2" s="129"/>
      <c r="CPL2" s="129"/>
      <c r="CPM2" s="129"/>
      <c r="CPN2" s="129"/>
      <c r="CPO2" s="129"/>
      <c r="CPP2" s="129"/>
      <c r="CPQ2" s="129"/>
      <c r="CPR2" s="129"/>
      <c r="CPS2" s="129"/>
      <c r="CPT2" s="129"/>
      <c r="CPU2" s="129"/>
      <c r="CPV2" s="129"/>
      <c r="CPW2" s="129"/>
      <c r="CPX2" s="129"/>
      <c r="CPY2" s="129"/>
      <c r="CPZ2" s="129"/>
      <c r="CQA2" s="129"/>
      <c r="CQB2" s="129"/>
      <c r="CQC2" s="129"/>
      <c r="CQD2" s="129"/>
      <c r="CQE2" s="129"/>
      <c r="CQF2" s="129"/>
      <c r="CQG2" s="129"/>
      <c r="CQH2" s="129"/>
      <c r="CQI2" s="129"/>
      <c r="CQJ2" s="129"/>
      <c r="CQK2" s="129"/>
      <c r="CQL2" s="129"/>
      <c r="CQM2" s="129"/>
      <c r="CQN2" s="129"/>
      <c r="CQO2" s="129"/>
      <c r="CQP2" s="129"/>
      <c r="CQQ2" s="129"/>
      <c r="CQR2" s="129"/>
      <c r="CQS2" s="129"/>
      <c r="CQT2" s="129"/>
      <c r="CQU2" s="129"/>
      <c r="CQV2" s="129"/>
      <c r="CQW2" s="129"/>
      <c r="CQX2" s="129"/>
      <c r="CQY2" s="129"/>
      <c r="CQZ2" s="129"/>
      <c r="CRA2" s="129"/>
      <c r="CRB2" s="129"/>
      <c r="CRC2" s="129"/>
      <c r="CRD2" s="129"/>
      <c r="CRE2" s="129"/>
      <c r="CRF2" s="129"/>
      <c r="CRG2" s="129"/>
      <c r="CRH2" s="129"/>
      <c r="CRI2" s="129"/>
      <c r="CRJ2" s="129"/>
      <c r="CRK2" s="129"/>
      <c r="CRL2" s="129"/>
      <c r="CRM2" s="129"/>
      <c r="CRN2" s="129"/>
      <c r="CRO2" s="129"/>
      <c r="CRP2" s="129"/>
      <c r="CRQ2" s="129"/>
      <c r="CRR2" s="129"/>
      <c r="CRS2" s="129"/>
      <c r="CRT2" s="129"/>
      <c r="CRU2" s="129"/>
      <c r="CRV2" s="129"/>
      <c r="CRW2" s="129"/>
      <c r="CRX2" s="129"/>
      <c r="CRY2" s="129"/>
      <c r="CRZ2" s="129"/>
      <c r="CSA2" s="129"/>
      <c r="CSB2" s="129"/>
      <c r="CSC2" s="129"/>
      <c r="CSD2" s="129"/>
      <c r="CSE2" s="129"/>
      <c r="CSF2" s="129"/>
      <c r="CSG2" s="129"/>
      <c r="CSH2" s="129"/>
      <c r="CSI2" s="129"/>
      <c r="CSJ2" s="129"/>
      <c r="CSK2" s="129"/>
      <c r="CSL2" s="129"/>
      <c r="CSM2" s="129"/>
      <c r="CSN2" s="129"/>
      <c r="CSO2" s="129"/>
      <c r="CSP2" s="129"/>
      <c r="CSQ2" s="129"/>
      <c r="CSR2" s="129"/>
      <c r="CSS2" s="129"/>
      <c r="CST2" s="129"/>
      <c r="CSU2" s="129"/>
      <c r="CSV2" s="129"/>
      <c r="CSW2" s="129"/>
      <c r="CSX2" s="129"/>
      <c r="CSY2" s="129"/>
      <c r="CSZ2" s="129"/>
      <c r="CTA2" s="129"/>
      <c r="CTB2" s="129"/>
      <c r="CTC2" s="129"/>
      <c r="CTD2" s="129"/>
      <c r="CTE2" s="129"/>
      <c r="CTF2" s="129"/>
      <c r="CTG2" s="129"/>
      <c r="CTH2" s="129"/>
      <c r="CTI2" s="129"/>
      <c r="CTJ2" s="129"/>
      <c r="CTK2" s="129"/>
      <c r="CTL2" s="129"/>
      <c r="CTM2" s="129"/>
      <c r="CTN2" s="129"/>
      <c r="CTO2" s="129"/>
      <c r="CTP2" s="129"/>
      <c r="CTQ2" s="129"/>
      <c r="CTR2" s="129"/>
      <c r="CTS2" s="129"/>
      <c r="CTT2" s="129"/>
      <c r="CTU2" s="129"/>
      <c r="CTV2" s="129"/>
      <c r="CTW2" s="129"/>
      <c r="CTX2" s="129"/>
      <c r="CTY2" s="129"/>
      <c r="CTZ2" s="129"/>
      <c r="CUA2" s="129"/>
      <c r="CUB2" s="129"/>
      <c r="CUC2" s="129"/>
      <c r="CUD2" s="129"/>
      <c r="CUE2" s="129"/>
      <c r="CUF2" s="129"/>
      <c r="CUG2" s="129"/>
      <c r="CUH2" s="129"/>
      <c r="CUI2" s="129"/>
      <c r="CUJ2" s="129"/>
      <c r="CUK2" s="129"/>
      <c r="CUL2" s="129"/>
      <c r="CUM2" s="129"/>
      <c r="CUN2" s="129"/>
      <c r="CUO2" s="129"/>
      <c r="CUP2" s="129"/>
      <c r="CUQ2" s="129"/>
      <c r="CUR2" s="129"/>
      <c r="CUS2" s="129"/>
      <c r="CUT2" s="129"/>
      <c r="CUU2" s="129"/>
      <c r="CUV2" s="129"/>
      <c r="CUW2" s="129"/>
      <c r="CUX2" s="129"/>
      <c r="CUY2" s="129"/>
      <c r="CUZ2" s="129"/>
      <c r="CVA2" s="129"/>
      <c r="CVB2" s="129"/>
      <c r="CVC2" s="129"/>
      <c r="CVD2" s="129"/>
      <c r="CVE2" s="129"/>
      <c r="CVF2" s="129"/>
      <c r="CVG2" s="129"/>
      <c r="CVH2" s="129"/>
      <c r="CVI2" s="129"/>
      <c r="CVJ2" s="129"/>
      <c r="CVK2" s="129"/>
      <c r="CVL2" s="129"/>
      <c r="CVM2" s="129"/>
      <c r="CVN2" s="129"/>
      <c r="CVO2" s="129"/>
      <c r="CVP2" s="129"/>
      <c r="CVQ2" s="129"/>
      <c r="CVR2" s="129"/>
      <c r="CVS2" s="129"/>
      <c r="CVT2" s="129"/>
      <c r="CVU2" s="129"/>
      <c r="CVV2" s="129"/>
      <c r="CVW2" s="129"/>
      <c r="CVX2" s="129"/>
      <c r="CVY2" s="129"/>
      <c r="CVZ2" s="129"/>
      <c r="CWA2" s="129"/>
      <c r="CWB2" s="129"/>
      <c r="CWC2" s="129"/>
      <c r="CWD2" s="129"/>
      <c r="CWE2" s="129"/>
      <c r="CWF2" s="129"/>
      <c r="CWG2" s="129"/>
      <c r="CWH2" s="129"/>
      <c r="CWI2" s="129"/>
      <c r="CWJ2" s="129"/>
      <c r="CWK2" s="129"/>
      <c r="CWL2" s="129"/>
      <c r="CWM2" s="129"/>
      <c r="CWN2" s="129"/>
      <c r="CWO2" s="129"/>
      <c r="CWP2" s="129"/>
      <c r="CWQ2" s="129"/>
      <c r="CWR2" s="129"/>
      <c r="CWS2" s="129"/>
      <c r="CWT2" s="129"/>
      <c r="CWU2" s="129"/>
      <c r="CWV2" s="129"/>
      <c r="CWW2" s="129"/>
      <c r="CWX2" s="129"/>
      <c r="CWY2" s="129"/>
      <c r="CWZ2" s="129"/>
      <c r="CXA2" s="129"/>
      <c r="CXB2" s="129"/>
      <c r="CXC2" s="129"/>
      <c r="CXD2" s="129"/>
      <c r="CXE2" s="129"/>
      <c r="CXF2" s="129"/>
      <c r="CXG2" s="129"/>
      <c r="CXH2" s="129"/>
      <c r="CXI2" s="129"/>
      <c r="CXJ2" s="129"/>
      <c r="CXK2" s="129"/>
      <c r="CXL2" s="129"/>
      <c r="CXM2" s="129"/>
      <c r="CXN2" s="129"/>
      <c r="CXO2" s="129"/>
      <c r="CXP2" s="129"/>
      <c r="CXQ2" s="129"/>
      <c r="CXR2" s="129"/>
      <c r="CXS2" s="129"/>
      <c r="CXT2" s="129"/>
      <c r="CXU2" s="129"/>
      <c r="CXV2" s="129"/>
      <c r="CXW2" s="129"/>
      <c r="CXX2" s="129"/>
      <c r="CXY2" s="129"/>
      <c r="CXZ2" s="129"/>
      <c r="CYA2" s="129"/>
      <c r="CYB2" s="129"/>
      <c r="CYC2" s="129"/>
      <c r="CYD2" s="129"/>
      <c r="CYE2" s="129"/>
      <c r="CYF2" s="129"/>
      <c r="CYG2" s="129"/>
      <c r="CYH2" s="129"/>
      <c r="CYI2" s="129"/>
      <c r="CYJ2" s="129"/>
      <c r="CYK2" s="129"/>
      <c r="CYL2" s="129"/>
      <c r="CYM2" s="129"/>
      <c r="CYN2" s="129"/>
      <c r="CYO2" s="129"/>
      <c r="CYP2" s="129"/>
      <c r="CYQ2" s="129"/>
      <c r="CYR2" s="129"/>
      <c r="CYS2" s="129"/>
      <c r="CYT2" s="129"/>
      <c r="CYU2" s="129"/>
      <c r="CYV2" s="129"/>
      <c r="CYW2" s="129"/>
      <c r="CYX2" s="129"/>
      <c r="CYY2" s="129"/>
      <c r="CYZ2" s="129"/>
      <c r="CZA2" s="129"/>
      <c r="CZB2" s="129"/>
      <c r="CZC2" s="129"/>
      <c r="CZD2" s="129"/>
      <c r="CZE2" s="129"/>
      <c r="CZF2" s="129"/>
      <c r="CZG2" s="129"/>
      <c r="CZH2" s="129"/>
      <c r="CZI2" s="129"/>
      <c r="CZJ2" s="129"/>
      <c r="CZK2" s="129"/>
      <c r="CZL2" s="129"/>
      <c r="CZM2" s="129"/>
      <c r="CZN2" s="129"/>
      <c r="CZO2" s="129"/>
      <c r="CZP2" s="129"/>
      <c r="CZQ2" s="129"/>
      <c r="CZR2" s="129"/>
      <c r="CZS2" s="129"/>
      <c r="CZT2" s="129"/>
      <c r="CZU2" s="129"/>
      <c r="CZV2" s="129"/>
      <c r="CZW2" s="129"/>
      <c r="CZX2" s="129"/>
      <c r="CZY2" s="129"/>
      <c r="CZZ2" s="129"/>
      <c r="DAA2" s="129"/>
      <c r="DAB2" s="129"/>
      <c r="DAC2" s="129"/>
      <c r="DAD2" s="129"/>
      <c r="DAE2" s="129"/>
      <c r="DAF2" s="129"/>
      <c r="DAG2" s="129"/>
      <c r="DAH2" s="129"/>
      <c r="DAI2" s="129"/>
      <c r="DAJ2" s="129"/>
      <c r="DAK2" s="129"/>
      <c r="DAL2" s="129"/>
      <c r="DAM2" s="129"/>
      <c r="DAN2" s="129"/>
      <c r="DAO2" s="129"/>
      <c r="DAP2" s="129"/>
      <c r="DAQ2" s="129"/>
      <c r="DAR2" s="129"/>
      <c r="DAS2" s="129"/>
      <c r="DAT2" s="129"/>
      <c r="DAU2" s="129"/>
      <c r="DAV2" s="129"/>
      <c r="DAW2" s="129"/>
      <c r="DAX2" s="129"/>
      <c r="DAY2" s="129"/>
      <c r="DAZ2" s="129"/>
      <c r="DBA2" s="129"/>
      <c r="DBB2" s="129"/>
      <c r="DBC2" s="129"/>
      <c r="DBD2" s="129"/>
      <c r="DBE2" s="129"/>
      <c r="DBF2" s="129"/>
      <c r="DBG2" s="129"/>
      <c r="DBH2" s="129"/>
      <c r="DBI2" s="129"/>
      <c r="DBJ2" s="129"/>
      <c r="DBK2" s="129"/>
      <c r="DBL2" s="129"/>
      <c r="DBM2" s="129"/>
      <c r="DBN2" s="129"/>
      <c r="DBO2" s="129"/>
      <c r="DBP2" s="129"/>
      <c r="DBQ2" s="129"/>
      <c r="DBR2" s="129"/>
      <c r="DBS2" s="129"/>
      <c r="DBT2" s="129"/>
      <c r="DBU2" s="129"/>
      <c r="DBV2" s="129"/>
      <c r="DBW2" s="129"/>
      <c r="DBX2" s="129"/>
      <c r="DBY2" s="129"/>
      <c r="DBZ2" s="129"/>
      <c r="DCA2" s="129"/>
      <c r="DCB2" s="129"/>
      <c r="DCC2" s="129"/>
      <c r="DCD2" s="129"/>
      <c r="DCE2" s="129"/>
      <c r="DCF2" s="129"/>
      <c r="DCG2" s="129"/>
      <c r="DCH2" s="129"/>
      <c r="DCI2" s="129"/>
      <c r="DCJ2" s="129"/>
      <c r="DCK2" s="129"/>
      <c r="DCL2" s="129"/>
      <c r="DCM2" s="129"/>
      <c r="DCN2" s="129"/>
      <c r="DCO2" s="129"/>
      <c r="DCP2" s="129"/>
      <c r="DCQ2" s="129"/>
      <c r="DCR2" s="129"/>
      <c r="DCS2" s="129"/>
      <c r="DCT2" s="129"/>
      <c r="DCU2" s="129"/>
      <c r="DCV2" s="129"/>
      <c r="DCW2" s="129"/>
      <c r="DCX2" s="129"/>
      <c r="DCY2" s="129"/>
      <c r="DCZ2" s="129"/>
      <c r="DDA2" s="129"/>
      <c r="DDB2" s="129"/>
      <c r="DDC2" s="129"/>
      <c r="DDD2" s="129"/>
      <c r="DDE2" s="129"/>
      <c r="DDF2" s="129"/>
      <c r="DDG2" s="129"/>
      <c r="DDH2" s="129"/>
      <c r="DDI2" s="129"/>
      <c r="DDJ2" s="129"/>
      <c r="DDK2" s="129"/>
      <c r="DDL2" s="129"/>
      <c r="DDM2" s="129"/>
      <c r="DDN2" s="129"/>
      <c r="DDO2" s="129"/>
      <c r="DDP2" s="129"/>
      <c r="DDQ2" s="129"/>
      <c r="DDR2" s="129"/>
      <c r="DDS2" s="129"/>
      <c r="DDT2" s="129"/>
      <c r="DDU2" s="129"/>
      <c r="DDV2" s="129"/>
      <c r="DDW2" s="129"/>
      <c r="DDX2" s="129"/>
      <c r="DDY2" s="129"/>
      <c r="DDZ2" s="129"/>
      <c r="DEA2" s="129"/>
      <c r="DEB2" s="129"/>
      <c r="DEC2" s="129"/>
      <c r="DED2" s="129"/>
      <c r="DEE2" s="129"/>
      <c r="DEF2" s="129"/>
      <c r="DEG2" s="129"/>
      <c r="DEH2" s="129"/>
      <c r="DEI2" s="129"/>
      <c r="DEJ2" s="129"/>
      <c r="DEK2" s="129"/>
      <c r="DEL2" s="129"/>
      <c r="DEM2" s="129"/>
      <c r="DEN2" s="129"/>
      <c r="DEO2" s="129"/>
      <c r="DEP2" s="129"/>
      <c r="DEQ2" s="129"/>
      <c r="DER2" s="129"/>
      <c r="DES2" s="129"/>
      <c r="DET2" s="129"/>
      <c r="DEU2" s="129"/>
      <c r="DEV2" s="129"/>
      <c r="DEW2" s="129"/>
      <c r="DEX2" s="129"/>
      <c r="DEY2" s="129"/>
      <c r="DEZ2" s="129"/>
      <c r="DFA2" s="129"/>
      <c r="DFB2" s="129"/>
      <c r="DFC2" s="129"/>
      <c r="DFD2" s="129"/>
      <c r="DFE2" s="129"/>
      <c r="DFF2" s="129"/>
      <c r="DFG2" s="129"/>
      <c r="DFH2" s="129"/>
      <c r="DFI2" s="129"/>
      <c r="DFJ2" s="129"/>
      <c r="DFK2" s="129"/>
      <c r="DFL2" s="129"/>
      <c r="DFM2" s="129"/>
      <c r="DFN2" s="129"/>
      <c r="DFO2" s="129"/>
      <c r="DFP2" s="129"/>
      <c r="DFQ2" s="129"/>
      <c r="DFR2" s="129"/>
      <c r="DFS2" s="129"/>
      <c r="DFT2" s="129"/>
      <c r="DFU2" s="129"/>
      <c r="DFV2" s="129"/>
      <c r="DFW2" s="129"/>
      <c r="DFX2" s="129"/>
      <c r="DFY2" s="129"/>
      <c r="DFZ2" s="129"/>
      <c r="DGA2" s="129"/>
      <c r="DGB2" s="129"/>
      <c r="DGC2" s="129"/>
      <c r="DGD2" s="129"/>
      <c r="DGE2" s="129"/>
      <c r="DGF2" s="129"/>
      <c r="DGG2" s="129"/>
      <c r="DGH2" s="129"/>
      <c r="DGI2" s="129"/>
      <c r="DGJ2" s="129"/>
      <c r="DGK2" s="129"/>
      <c r="DGL2" s="129"/>
      <c r="DGM2" s="129"/>
      <c r="DGN2" s="129"/>
      <c r="DGO2" s="129"/>
      <c r="DGP2" s="129"/>
      <c r="DGQ2" s="129"/>
      <c r="DGR2" s="129"/>
      <c r="DGS2" s="129"/>
      <c r="DGT2" s="129"/>
      <c r="DGU2" s="129"/>
      <c r="DGV2" s="129"/>
      <c r="DGW2" s="129"/>
      <c r="DGX2" s="129"/>
      <c r="DGY2" s="129"/>
      <c r="DGZ2" s="129"/>
      <c r="DHA2" s="129"/>
      <c r="DHB2" s="129"/>
      <c r="DHC2" s="129"/>
      <c r="DHD2" s="129"/>
      <c r="DHE2" s="129"/>
      <c r="DHF2" s="129"/>
      <c r="DHG2" s="129"/>
      <c r="DHH2" s="129"/>
      <c r="DHI2" s="129"/>
      <c r="DHJ2" s="129"/>
      <c r="DHK2" s="129"/>
      <c r="DHL2" s="129"/>
      <c r="DHM2" s="129"/>
      <c r="DHN2" s="129"/>
      <c r="DHO2" s="129"/>
      <c r="DHP2" s="129"/>
      <c r="DHQ2" s="129"/>
      <c r="DHR2" s="129"/>
      <c r="DHS2" s="129"/>
      <c r="DHT2" s="129"/>
      <c r="DHU2" s="129"/>
      <c r="DHV2" s="129"/>
      <c r="DHW2" s="129"/>
      <c r="DHX2" s="129"/>
      <c r="DHY2" s="129"/>
      <c r="DHZ2" s="129"/>
      <c r="DIA2" s="129"/>
      <c r="DIB2" s="129"/>
      <c r="DIC2" s="129"/>
      <c r="DID2" s="129"/>
      <c r="DIE2" s="129"/>
      <c r="DIF2" s="129"/>
      <c r="DIG2" s="129"/>
      <c r="DIH2" s="129"/>
      <c r="DII2" s="129"/>
      <c r="DIJ2" s="129"/>
      <c r="DIK2" s="129"/>
      <c r="DIL2" s="129"/>
      <c r="DIM2" s="129"/>
      <c r="DIN2" s="129"/>
      <c r="DIO2" s="129"/>
      <c r="DIP2" s="129"/>
      <c r="DIQ2" s="129"/>
      <c r="DIR2" s="129"/>
      <c r="DIS2" s="129"/>
      <c r="DIT2" s="129"/>
      <c r="DIU2" s="129"/>
      <c r="DIV2" s="129"/>
      <c r="DIW2" s="129"/>
      <c r="DIX2" s="129"/>
      <c r="DIY2" s="129"/>
      <c r="DIZ2" s="129"/>
      <c r="DJA2" s="129"/>
      <c r="DJB2" s="129"/>
      <c r="DJC2" s="129"/>
      <c r="DJD2" s="129"/>
      <c r="DJE2" s="129"/>
      <c r="DJF2" s="129"/>
      <c r="DJG2" s="129"/>
      <c r="DJH2" s="129"/>
      <c r="DJI2" s="129"/>
      <c r="DJJ2" s="129"/>
      <c r="DJK2" s="129"/>
      <c r="DJL2" s="129"/>
      <c r="DJM2" s="129"/>
      <c r="DJN2" s="129"/>
      <c r="DJO2" s="129"/>
      <c r="DJP2" s="129"/>
      <c r="DJQ2" s="129"/>
      <c r="DJR2" s="129"/>
      <c r="DJS2" s="129"/>
      <c r="DJT2" s="129"/>
      <c r="DJU2" s="129"/>
      <c r="DJV2" s="129"/>
      <c r="DJW2" s="129"/>
      <c r="DJX2" s="129"/>
      <c r="DJY2" s="129"/>
      <c r="DJZ2" s="129"/>
      <c r="DKA2" s="129"/>
      <c r="DKB2" s="129"/>
      <c r="DKC2" s="129"/>
      <c r="DKD2" s="129"/>
      <c r="DKE2" s="129"/>
      <c r="DKF2" s="129"/>
      <c r="DKG2" s="129"/>
      <c r="DKH2" s="129"/>
      <c r="DKI2" s="129"/>
      <c r="DKJ2" s="129"/>
      <c r="DKK2" s="129"/>
      <c r="DKL2" s="129"/>
      <c r="DKM2" s="129"/>
      <c r="DKN2" s="129"/>
      <c r="DKO2" s="129"/>
      <c r="DKP2" s="129"/>
      <c r="DKQ2" s="129"/>
      <c r="DKR2" s="129"/>
      <c r="DKS2" s="129"/>
      <c r="DKT2" s="129"/>
      <c r="DKU2" s="129"/>
      <c r="DKV2" s="129"/>
      <c r="DKW2" s="129"/>
      <c r="DKX2" s="129"/>
      <c r="DKY2" s="129"/>
      <c r="DKZ2" s="129"/>
      <c r="DLA2" s="129"/>
      <c r="DLB2" s="129"/>
      <c r="DLC2" s="129"/>
      <c r="DLD2" s="129"/>
      <c r="DLE2" s="129"/>
      <c r="DLF2" s="129"/>
      <c r="DLG2" s="129"/>
      <c r="DLH2" s="129"/>
      <c r="DLI2" s="129"/>
      <c r="DLJ2" s="129"/>
      <c r="DLK2" s="129"/>
      <c r="DLL2" s="129"/>
      <c r="DLM2" s="129"/>
      <c r="DLN2" s="129"/>
      <c r="DLO2" s="129"/>
      <c r="DLP2" s="129"/>
      <c r="DLQ2" s="129"/>
      <c r="DLR2" s="129"/>
      <c r="DLS2" s="129"/>
      <c r="DLT2" s="129"/>
      <c r="DLU2" s="129"/>
      <c r="DLV2" s="129"/>
      <c r="DLW2" s="129"/>
      <c r="DLX2" s="129"/>
      <c r="DLY2" s="129"/>
      <c r="DLZ2" s="129"/>
      <c r="DMA2" s="129"/>
      <c r="DMB2" s="129"/>
      <c r="DMC2" s="129"/>
      <c r="DMD2" s="129"/>
      <c r="DME2" s="129"/>
      <c r="DMF2" s="129"/>
      <c r="DMG2" s="129"/>
      <c r="DMH2" s="129"/>
      <c r="DMI2" s="129"/>
      <c r="DMJ2" s="129"/>
      <c r="DMK2" s="129"/>
      <c r="DML2" s="129"/>
      <c r="DMM2" s="129"/>
      <c r="DMN2" s="129"/>
      <c r="DMO2" s="129"/>
      <c r="DMP2" s="129"/>
      <c r="DMQ2" s="129"/>
      <c r="DMR2" s="129"/>
      <c r="DMS2" s="129"/>
      <c r="DMT2" s="129"/>
      <c r="DMU2" s="129"/>
      <c r="DMV2" s="129"/>
      <c r="DMW2" s="129"/>
      <c r="DMX2" s="129"/>
      <c r="DMY2" s="129"/>
      <c r="DMZ2" s="129"/>
      <c r="DNA2" s="129"/>
      <c r="DNB2" s="129"/>
      <c r="DNC2" s="129"/>
      <c r="DND2" s="129"/>
      <c r="DNE2" s="129"/>
      <c r="DNF2" s="129"/>
      <c r="DNG2" s="129"/>
      <c r="DNH2" s="129"/>
      <c r="DNI2" s="129"/>
      <c r="DNJ2" s="129"/>
      <c r="DNK2" s="129"/>
      <c r="DNL2" s="129"/>
      <c r="DNM2" s="129"/>
      <c r="DNN2" s="129"/>
      <c r="DNO2" s="129"/>
      <c r="DNP2" s="129"/>
      <c r="DNQ2" s="129"/>
      <c r="DNR2" s="129"/>
      <c r="DNS2" s="129"/>
      <c r="DNT2" s="129"/>
      <c r="DNU2" s="129"/>
      <c r="DNV2" s="129"/>
      <c r="DNW2" s="129"/>
      <c r="DNX2" s="129"/>
      <c r="DNY2" s="129"/>
      <c r="DNZ2" s="129"/>
      <c r="DOA2" s="129"/>
      <c r="DOB2" s="129"/>
      <c r="DOC2" s="129"/>
      <c r="DOD2" s="129"/>
      <c r="DOE2" s="129"/>
      <c r="DOF2" s="129"/>
      <c r="DOG2" s="129"/>
      <c r="DOH2" s="129"/>
      <c r="DOI2" s="129"/>
      <c r="DOJ2" s="129"/>
      <c r="DOK2" s="129"/>
      <c r="DOL2" s="129"/>
      <c r="DOM2" s="129"/>
      <c r="DON2" s="129"/>
      <c r="DOO2" s="129"/>
      <c r="DOP2" s="129"/>
      <c r="DOQ2" s="129"/>
      <c r="DOR2" s="129"/>
      <c r="DOS2" s="129"/>
      <c r="DOT2" s="129"/>
      <c r="DOU2" s="129"/>
      <c r="DOV2" s="129"/>
      <c r="DOW2" s="129"/>
      <c r="DOX2" s="129"/>
      <c r="DOY2" s="129"/>
      <c r="DOZ2" s="129"/>
      <c r="DPA2" s="129"/>
      <c r="DPB2" s="129"/>
      <c r="DPC2" s="129"/>
      <c r="DPD2" s="129"/>
      <c r="DPE2" s="129"/>
      <c r="DPF2" s="129"/>
      <c r="DPG2" s="129"/>
      <c r="DPH2" s="129"/>
      <c r="DPI2" s="129"/>
      <c r="DPJ2" s="129"/>
      <c r="DPK2" s="129"/>
      <c r="DPL2" s="129"/>
      <c r="DPM2" s="129"/>
      <c r="DPN2" s="129"/>
      <c r="DPO2" s="129"/>
      <c r="DPP2" s="129"/>
      <c r="DPQ2" s="129"/>
      <c r="DPR2" s="129"/>
      <c r="DPS2" s="129"/>
      <c r="DPT2" s="129"/>
      <c r="DPU2" s="129"/>
      <c r="DPV2" s="129"/>
      <c r="DPW2" s="129"/>
      <c r="DPX2" s="129"/>
      <c r="DPY2" s="129"/>
      <c r="DPZ2" s="129"/>
      <c r="DQA2" s="129"/>
      <c r="DQB2" s="129"/>
      <c r="DQC2" s="129"/>
      <c r="DQD2" s="129"/>
      <c r="DQE2" s="129"/>
      <c r="DQF2" s="129"/>
      <c r="DQG2" s="129"/>
      <c r="DQH2" s="129"/>
      <c r="DQI2" s="129"/>
      <c r="DQJ2" s="129"/>
      <c r="DQK2" s="129"/>
      <c r="DQL2" s="129"/>
      <c r="DQM2" s="129"/>
      <c r="DQN2" s="129"/>
      <c r="DQO2" s="129"/>
      <c r="DQP2" s="129"/>
      <c r="DQQ2" s="129"/>
      <c r="DQR2" s="129"/>
      <c r="DQS2" s="129"/>
      <c r="DQT2" s="129"/>
      <c r="DQU2" s="129"/>
      <c r="DQV2" s="129"/>
      <c r="DQW2" s="129"/>
      <c r="DQX2" s="129"/>
      <c r="DQY2" s="129"/>
      <c r="DQZ2" s="129"/>
      <c r="DRA2" s="129"/>
      <c r="DRB2" s="129"/>
      <c r="DRC2" s="129"/>
      <c r="DRD2" s="129"/>
      <c r="DRE2" s="129"/>
      <c r="DRF2" s="129"/>
      <c r="DRG2" s="129"/>
      <c r="DRH2" s="129"/>
      <c r="DRI2" s="129"/>
      <c r="DRJ2" s="129"/>
      <c r="DRK2" s="129"/>
      <c r="DRL2" s="129"/>
      <c r="DRM2" s="129"/>
      <c r="DRN2" s="129"/>
      <c r="DRO2" s="129"/>
      <c r="DRP2" s="129"/>
      <c r="DRQ2" s="129"/>
      <c r="DRR2" s="129"/>
      <c r="DRS2" s="129"/>
      <c r="DRT2" s="129"/>
      <c r="DRU2" s="129"/>
      <c r="DRV2" s="129"/>
      <c r="DRW2" s="129"/>
      <c r="DRX2" s="129"/>
      <c r="DRY2" s="129"/>
      <c r="DRZ2" s="129"/>
      <c r="DSA2" s="129"/>
      <c r="DSB2" s="129"/>
      <c r="DSC2" s="129"/>
      <c r="DSD2" s="129"/>
      <c r="DSE2" s="129"/>
      <c r="DSF2" s="129"/>
      <c r="DSG2" s="129"/>
      <c r="DSH2" s="129"/>
      <c r="DSI2" s="129"/>
      <c r="DSJ2" s="129"/>
      <c r="DSK2" s="129"/>
      <c r="DSL2" s="129"/>
      <c r="DSM2" s="129"/>
      <c r="DSN2" s="129"/>
      <c r="DSO2" s="129"/>
      <c r="DSP2" s="129"/>
      <c r="DSQ2" s="129"/>
      <c r="DSR2" s="129"/>
      <c r="DSS2" s="129"/>
      <c r="DST2" s="129"/>
      <c r="DSU2" s="129"/>
      <c r="DSV2" s="129"/>
      <c r="DSW2" s="129"/>
      <c r="DSX2" s="129"/>
      <c r="DSY2" s="129"/>
      <c r="DSZ2" s="129"/>
      <c r="DTA2" s="129"/>
      <c r="DTB2" s="129"/>
      <c r="DTC2" s="129"/>
      <c r="DTD2" s="129"/>
      <c r="DTE2" s="129"/>
      <c r="DTF2" s="129"/>
      <c r="DTG2" s="129"/>
      <c r="DTH2" s="129"/>
      <c r="DTI2" s="129"/>
      <c r="DTJ2" s="129"/>
      <c r="DTK2" s="129"/>
      <c r="DTL2" s="129"/>
      <c r="DTM2" s="129"/>
      <c r="DTN2" s="129"/>
      <c r="DTO2" s="129"/>
      <c r="DTP2" s="129"/>
      <c r="DTQ2" s="129"/>
      <c r="DTR2" s="129"/>
      <c r="DTS2" s="129"/>
      <c r="DTT2" s="129"/>
      <c r="DTU2" s="129"/>
      <c r="DTV2" s="129"/>
      <c r="DTW2" s="129"/>
      <c r="DTX2" s="129"/>
      <c r="DTY2" s="129"/>
      <c r="DTZ2" s="129"/>
      <c r="DUA2" s="129"/>
      <c r="DUB2" s="129"/>
      <c r="DUC2" s="129"/>
      <c r="DUD2" s="129"/>
      <c r="DUE2" s="129"/>
      <c r="DUF2" s="129"/>
      <c r="DUG2" s="129"/>
      <c r="DUH2" s="129"/>
      <c r="DUI2" s="129"/>
      <c r="DUJ2" s="129"/>
      <c r="DUK2" s="129"/>
      <c r="DUL2" s="129"/>
      <c r="DUM2" s="129"/>
      <c r="DUN2" s="129"/>
      <c r="DUO2" s="129"/>
      <c r="DUP2" s="129"/>
      <c r="DUQ2" s="129"/>
      <c r="DUR2" s="129"/>
      <c r="DUS2" s="129"/>
      <c r="DUT2" s="129"/>
      <c r="DUU2" s="129"/>
      <c r="DUV2" s="129"/>
      <c r="DUW2" s="129"/>
      <c r="DUX2" s="129"/>
      <c r="DUY2" s="129"/>
      <c r="DUZ2" s="129"/>
      <c r="DVA2" s="129"/>
      <c r="DVB2" s="129"/>
      <c r="DVC2" s="129"/>
      <c r="DVD2" s="129"/>
      <c r="DVE2" s="129"/>
      <c r="DVF2" s="129"/>
      <c r="DVG2" s="129"/>
      <c r="DVH2" s="129"/>
      <c r="DVI2" s="129"/>
      <c r="DVJ2" s="129"/>
      <c r="DVK2" s="129"/>
      <c r="DVL2" s="129"/>
      <c r="DVM2" s="129"/>
      <c r="DVN2" s="129"/>
      <c r="DVO2" s="129"/>
      <c r="DVP2" s="129"/>
      <c r="DVQ2" s="129"/>
      <c r="DVR2" s="129"/>
      <c r="DVS2" s="129"/>
      <c r="DVT2" s="129"/>
      <c r="DVU2" s="129"/>
      <c r="DVV2" s="129"/>
      <c r="DVW2" s="129"/>
      <c r="DVX2" s="129"/>
      <c r="DVY2" s="129"/>
      <c r="DVZ2" s="129"/>
      <c r="DWA2" s="129"/>
      <c r="DWB2" s="129"/>
      <c r="DWC2" s="129"/>
      <c r="DWD2" s="129"/>
      <c r="DWE2" s="129"/>
      <c r="DWF2" s="129"/>
      <c r="DWG2" s="129"/>
      <c r="DWH2" s="129"/>
      <c r="DWI2" s="129"/>
      <c r="DWJ2" s="129"/>
      <c r="DWK2" s="129"/>
      <c r="DWL2" s="129"/>
      <c r="DWM2" s="129"/>
      <c r="DWN2" s="129"/>
      <c r="DWO2" s="129"/>
      <c r="DWP2" s="129"/>
      <c r="DWQ2" s="129"/>
      <c r="DWR2" s="129"/>
      <c r="DWS2" s="129"/>
      <c r="DWT2" s="129"/>
      <c r="DWU2" s="129"/>
      <c r="DWV2" s="129"/>
      <c r="DWW2" s="129"/>
      <c r="DWX2" s="129"/>
      <c r="DWY2" s="129"/>
      <c r="DWZ2" s="129"/>
      <c r="DXA2" s="129"/>
      <c r="DXB2" s="129"/>
      <c r="DXC2" s="129"/>
      <c r="DXD2" s="129"/>
      <c r="DXE2" s="129"/>
      <c r="DXF2" s="129"/>
      <c r="DXG2" s="129"/>
      <c r="DXH2" s="129"/>
      <c r="DXI2" s="129"/>
      <c r="DXJ2" s="129"/>
      <c r="DXK2" s="129"/>
      <c r="DXL2" s="129"/>
      <c r="DXM2" s="129"/>
      <c r="DXN2" s="129"/>
      <c r="DXO2" s="129"/>
      <c r="DXP2" s="129"/>
      <c r="DXQ2" s="129"/>
      <c r="DXR2" s="129"/>
      <c r="DXS2" s="129"/>
      <c r="DXT2" s="129"/>
      <c r="DXU2" s="129"/>
      <c r="DXV2" s="129"/>
      <c r="DXW2" s="129"/>
      <c r="DXX2" s="129"/>
      <c r="DXY2" s="129"/>
      <c r="DXZ2" s="129"/>
      <c r="DYA2" s="129"/>
      <c r="DYB2" s="129"/>
      <c r="DYC2" s="129"/>
      <c r="DYD2" s="129"/>
      <c r="DYE2" s="129"/>
      <c r="DYF2" s="129"/>
      <c r="DYG2" s="129"/>
      <c r="DYH2" s="129"/>
      <c r="DYI2" s="129"/>
      <c r="DYJ2" s="129"/>
      <c r="DYK2" s="129"/>
      <c r="DYL2" s="129"/>
      <c r="DYM2" s="129"/>
      <c r="DYN2" s="129"/>
      <c r="DYO2" s="129"/>
      <c r="DYP2" s="129"/>
      <c r="DYQ2" s="129"/>
      <c r="DYR2" s="129"/>
      <c r="DYS2" s="129"/>
      <c r="DYT2" s="129"/>
      <c r="DYU2" s="129"/>
      <c r="DYV2" s="129"/>
      <c r="DYW2" s="129"/>
      <c r="DYX2" s="129"/>
      <c r="DYY2" s="129"/>
      <c r="DYZ2" s="129"/>
      <c r="DZA2" s="129"/>
      <c r="DZB2" s="129"/>
      <c r="DZC2" s="129"/>
      <c r="DZD2" s="129"/>
      <c r="DZE2" s="129"/>
      <c r="DZF2" s="129"/>
      <c r="DZG2" s="129"/>
      <c r="DZH2" s="129"/>
      <c r="DZI2" s="129"/>
      <c r="DZJ2" s="129"/>
      <c r="DZK2" s="129"/>
      <c r="DZL2" s="129"/>
      <c r="DZM2" s="129"/>
      <c r="DZN2" s="129"/>
      <c r="DZO2" s="129"/>
      <c r="DZP2" s="129"/>
      <c r="DZQ2" s="129"/>
      <c r="DZR2" s="129"/>
      <c r="DZS2" s="129"/>
      <c r="DZT2" s="129"/>
      <c r="DZU2" s="129"/>
      <c r="DZV2" s="129"/>
      <c r="DZW2" s="129"/>
      <c r="DZX2" s="129"/>
      <c r="DZY2" s="129"/>
      <c r="DZZ2" s="129"/>
      <c r="EAA2" s="129"/>
      <c r="EAB2" s="129"/>
      <c r="EAC2" s="129"/>
      <c r="EAD2" s="129"/>
      <c r="EAE2" s="129"/>
      <c r="EAF2" s="129"/>
      <c r="EAG2" s="129"/>
      <c r="EAH2" s="129"/>
      <c r="EAI2" s="129"/>
      <c r="EAJ2" s="129"/>
      <c r="EAK2" s="129"/>
      <c r="EAL2" s="129"/>
      <c r="EAM2" s="129"/>
      <c r="EAN2" s="129"/>
      <c r="EAO2" s="129"/>
      <c r="EAP2" s="129"/>
      <c r="EAQ2" s="129"/>
      <c r="EAR2" s="129"/>
      <c r="EAS2" s="129"/>
      <c r="EAT2" s="129"/>
      <c r="EAU2" s="129"/>
      <c r="EAV2" s="129"/>
      <c r="EAW2" s="129"/>
      <c r="EAX2" s="129"/>
      <c r="EAY2" s="129"/>
      <c r="EAZ2" s="129"/>
      <c r="EBA2" s="129"/>
      <c r="EBB2" s="129"/>
      <c r="EBC2" s="129"/>
      <c r="EBD2" s="129"/>
      <c r="EBE2" s="129"/>
      <c r="EBF2" s="129"/>
      <c r="EBG2" s="129"/>
      <c r="EBH2" s="129"/>
      <c r="EBI2" s="129"/>
      <c r="EBJ2" s="129"/>
      <c r="EBK2" s="129"/>
      <c r="EBL2" s="129"/>
      <c r="EBM2" s="129"/>
      <c r="EBN2" s="129"/>
      <c r="EBO2" s="129"/>
      <c r="EBP2" s="129"/>
      <c r="EBQ2" s="129"/>
      <c r="EBR2" s="129"/>
      <c r="EBS2" s="129"/>
      <c r="EBT2" s="129"/>
      <c r="EBU2" s="129"/>
      <c r="EBV2" s="129"/>
      <c r="EBW2" s="129"/>
      <c r="EBX2" s="129"/>
      <c r="EBY2" s="129"/>
      <c r="EBZ2" s="129"/>
      <c r="ECA2" s="129"/>
      <c r="ECB2" s="129"/>
      <c r="ECC2" s="129"/>
      <c r="ECD2" s="129"/>
      <c r="ECE2" s="129"/>
      <c r="ECF2" s="129"/>
      <c r="ECG2" s="129"/>
      <c r="ECH2" s="129"/>
      <c r="ECI2" s="129"/>
      <c r="ECJ2" s="129"/>
      <c r="ECK2" s="129"/>
      <c r="ECL2" s="129"/>
      <c r="ECM2" s="129"/>
      <c r="ECN2" s="129"/>
      <c r="ECO2" s="129"/>
      <c r="ECP2" s="129"/>
      <c r="ECQ2" s="129"/>
      <c r="ECR2" s="129"/>
      <c r="ECS2" s="129"/>
      <c r="ECT2" s="129"/>
      <c r="ECU2" s="129"/>
      <c r="ECV2" s="129"/>
      <c r="ECW2" s="129"/>
      <c r="ECX2" s="129"/>
      <c r="ECY2" s="129"/>
      <c r="ECZ2" s="129"/>
      <c r="EDA2" s="129"/>
      <c r="EDB2" s="129"/>
      <c r="EDC2" s="129"/>
      <c r="EDD2" s="129"/>
      <c r="EDE2" s="129"/>
      <c r="EDF2" s="129"/>
      <c r="EDG2" s="129"/>
      <c r="EDH2" s="129"/>
      <c r="EDI2" s="129"/>
      <c r="EDJ2" s="129"/>
      <c r="EDK2" s="129"/>
      <c r="EDL2" s="129"/>
      <c r="EDM2" s="129"/>
      <c r="EDN2" s="129"/>
      <c r="EDO2" s="129"/>
      <c r="EDP2" s="129"/>
      <c r="EDQ2" s="129"/>
      <c r="EDR2" s="129"/>
      <c r="EDS2" s="129"/>
      <c r="EDT2" s="129"/>
      <c r="EDU2" s="129"/>
      <c r="EDV2" s="129"/>
      <c r="EDW2" s="129"/>
      <c r="EDX2" s="129"/>
      <c r="EDY2" s="129"/>
      <c r="EDZ2" s="129"/>
      <c r="EEA2" s="129"/>
      <c r="EEB2" s="129"/>
      <c r="EEC2" s="129"/>
      <c r="EED2" s="129"/>
      <c r="EEE2" s="129"/>
      <c r="EEF2" s="129"/>
      <c r="EEG2" s="129"/>
      <c r="EEH2" s="129"/>
      <c r="EEI2" s="129"/>
      <c r="EEJ2" s="129"/>
      <c r="EEK2" s="129"/>
      <c r="EEL2" s="129"/>
      <c r="EEM2" s="129"/>
      <c r="EEN2" s="129"/>
      <c r="EEO2" s="129"/>
      <c r="EEP2" s="129"/>
      <c r="EEQ2" s="129"/>
      <c r="EER2" s="129"/>
      <c r="EES2" s="129"/>
      <c r="EET2" s="129"/>
      <c r="EEU2" s="129"/>
      <c r="EEV2" s="129"/>
      <c r="EEW2" s="129"/>
      <c r="EEX2" s="129"/>
      <c r="EEY2" s="129"/>
      <c r="EEZ2" s="129"/>
      <c r="EFA2" s="129"/>
      <c r="EFB2" s="129"/>
      <c r="EFC2" s="129"/>
      <c r="EFD2" s="129"/>
      <c r="EFE2" s="129"/>
      <c r="EFF2" s="129"/>
      <c r="EFG2" s="129"/>
      <c r="EFH2" s="129"/>
      <c r="EFI2" s="129"/>
      <c r="EFJ2" s="129"/>
      <c r="EFK2" s="129"/>
      <c r="EFL2" s="129"/>
      <c r="EFM2" s="129"/>
      <c r="EFN2" s="129"/>
      <c r="EFO2" s="129"/>
      <c r="EFP2" s="129"/>
      <c r="EFQ2" s="129"/>
      <c r="EFR2" s="129"/>
      <c r="EFS2" s="129"/>
      <c r="EFT2" s="129"/>
      <c r="EFU2" s="129"/>
      <c r="EFV2" s="129"/>
      <c r="EFW2" s="129"/>
      <c r="EFX2" s="129"/>
      <c r="EFY2" s="129"/>
      <c r="EFZ2" s="129"/>
      <c r="EGA2" s="129"/>
      <c r="EGB2" s="129"/>
      <c r="EGC2" s="129"/>
      <c r="EGD2" s="129"/>
      <c r="EGE2" s="129"/>
      <c r="EGF2" s="129"/>
      <c r="EGG2" s="129"/>
      <c r="EGH2" s="129"/>
      <c r="EGI2" s="129"/>
      <c r="EGJ2" s="129"/>
      <c r="EGK2" s="129"/>
      <c r="EGL2" s="129"/>
      <c r="EGM2" s="129"/>
      <c r="EGN2" s="129"/>
      <c r="EGO2" s="129"/>
      <c r="EGP2" s="129"/>
      <c r="EGQ2" s="129"/>
      <c r="EGR2" s="129"/>
      <c r="EGS2" s="129"/>
      <c r="EGT2" s="129"/>
      <c r="EGU2" s="129"/>
      <c r="EGV2" s="129"/>
      <c r="EGW2" s="129"/>
      <c r="EGX2" s="129"/>
      <c r="EGY2" s="129"/>
      <c r="EGZ2" s="129"/>
      <c r="EHA2" s="129"/>
      <c r="EHB2" s="129"/>
      <c r="EHC2" s="129"/>
      <c r="EHD2" s="129"/>
      <c r="EHE2" s="129"/>
      <c r="EHF2" s="129"/>
      <c r="EHG2" s="129"/>
      <c r="EHH2" s="129"/>
      <c r="EHI2" s="129"/>
      <c r="EHJ2" s="129"/>
      <c r="EHK2" s="129"/>
      <c r="EHL2" s="129"/>
      <c r="EHM2" s="129"/>
      <c r="EHN2" s="129"/>
      <c r="EHO2" s="129"/>
      <c r="EHP2" s="129"/>
      <c r="EHQ2" s="129"/>
      <c r="EHR2" s="129"/>
      <c r="EHS2" s="129"/>
      <c r="EHT2" s="129"/>
      <c r="EHU2" s="129"/>
      <c r="EHV2" s="129"/>
      <c r="EHW2" s="129"/>
      <c r="EHX2" s="129"/>
      <c r="EHY2" s="129"/>
      <c r="EHZ2" s="129"/>
      <c r="EIA2" s="129"/>
      <c r="EIB2" s="129"/>
      <c r="EIC2" s="129"/>
      <c r="EID2" s="129"/>
      <c r="EIE2" s="129"/>
      <c r="EIF2" s="129"/>
      <c r="EIG2" s="129"/>
      <c r="EIH2" s="129"/>
      <c r="EII2" s="129"/>
      <c r="EIJ2" s="129"/>
      <c r="EIK2" s="129"/>
      <c r="EIL2" s="129"/>
      <c r="EIM2" s="129"/>
      <c r="EIN2" s="129"/>
      <c r="EIO2" s="129"/>
      <c r="EIP2" s="129"/>
      <c r="EIQ2" s="129"/>
      <c r="EIR2" s="129"/>
      <c r="EIS2" s="129"/>
      <c r="EIT2" s="129"/>
      <c r="EIU2" s="129"/>
      <c r="EIV2" s="129"/>
      <c r="EIW2" s="129"/>
      <c r="EIX2" s="129"/>
      <c r="EIY2" s="129"/>
      <c r="EIZ2" s="129"/>
      <c r="EJA2" s="129"/>
      <c r="EJB2" s="129"/>
      <c r="EJC2" s="129"/>
      <c r="EJD2" s="129"/>
      <c r="EJE2" s="129"/>
      <c r="EJF2" s="129"/>
      <c r="EJG2" s="129"/>
      <c r="EJH2" s="129"/>
      <c r="EJI2" s="129"/>
      <c r="EJJ2" s="129"/>
      <c r="EJK2" s="129"/>
      <c r="EJL2" s="129"/>
      <c r="EJM2" s="129"/>
      <c r="EJN2" s="129"/>
      <c r="EJO2" s="129"/>
      <c r="EJP2" s="129"/>
      <c r="EJQ2" s="129"/>
      <c r="EJR2" s="129"/>
      <c r="EJS2" s="129"/>
      <c r="EJT2" s="129"/>
      <c r="EJU2" s="129"/>
      <c r="EJV2" s="129"/>
      <c r="EJW2" s="129"/>
      <c r="EJX2" s="129"/>
      <c r="EJY2" s="129"/>
      <c r="EJZ2" s="129"/>
      <c r="EKA2" s="129"/>
      <c r="EKB2" s="129"/>
      <c r="EKC2" s="129"/>
      <c r="EKD2" s="129"/>
      <c r="EKE2" s="129"/>
      <c r="EKF2" s="129"/>
      <c r="EKG2" s="129"/>
      <c r="EKH2" s="129"/>
      <c r="EKI2" s="129"/>
      <c r="EKJ2" s="129"/>
      <c r="EKK2" s="129"/>
      <c r="EKL2" s="129"/>
      <c r="EKM2" s="129"/>
      <c r="EKN2" s="129"/>
      <c r="EKO2" s="129"/>
      <c r="EKP2" s="129"/>
      <c r="EKQ2" s="129"/>
      <c r="EKR2" s="129"/>
      <c r="EKS2" s="129"/>
      <c r="EKT2" s="129"/>
      <c r="EKU2" s="129"/>
      <c r="EKV2" s="129"/>
      <c r="EKW2" s="129"/>
      <c r="EKX2" s="129"/>
      <c r="EKY2" s="129"/>
      <c r="EKZ2" s="129"/>
      <c r="ELA2" s="129"/>
      <c r="ELB2" s="129"/>
      <c r="ELC2" s="129"/>
      <c r="ELD2" s="129"/>
      <c r="ELE2" s="129"/>
      <c r="ELF2" s="129"/>
      <c r="ELG2" s="129"/>
      <c r="ELH2" s="129"/>
      <c r="ELI2" s="129"/>
      <c r="ELJ2" s="129"/>
      <c r="ELK2" s="129"/>
      <c r="ELL2" s="129"/>
      <c r="ELM2" s="129"/>
      <c r="ELN2" s="129"/>
      <c r="ELO2" s="129"/>
      <c r="ELP2" s="129"/>
      <c r="ELQ2" s="129"/>
      <c r="ELR2" s="129"/>
      <c r="ELS2" s="129"/>
      <c r="ELT2" s="129"/>
      <c r="ELU2" s="129"/>
      <c r="ELV2" s="129"/>
      <c r="ELW2" s="129"/>
      <c r="ELX2" s="129"/>
      <c r="ELY2" s="129"/>
      <c r="ELZ2" s="129"/>
      <c r="EMA2" s="129"/>
      <c r="EMB2" s="129"/>
      <c r="EMC2" s="129"/>
      <c r="EMD2" s="129"/>
      <c r="EME2" s="129"/>
      <c r="EMF2" s="129"/>
      <c r="EMG2" s="129"/>
      <c r="EMH2" s="129"/>
      <c r="EMI2" s="129"/>
      <c r="EMJ2" s="129"/>
      <c r="EMK2" s="129"/>
      <c r="EML2" s="129"/>
      <c r="EMM2" s="129"/>
      <c r="EMN2" s="129"/>
      <c r="EMO2" s="129"/>
      <c r="EMP2" s="129"/>
      <c r="EMQ2" s="129"/>
      <c r="EMR2" s="129"/>
      <c r="EMS2" s="129"/>
      <c r="EMT2" s="129"/>
      <c r="EMU2" s="129"/>
      <c r="EMV2" s="129"/>
      <c r="EMW2" s="129"/>
      <c r="EMX2" s="129"/>
      <c r="EMY2" s="129"/>
      <c r="EMZ2" s="129"/>
      <c r="ENA2" s="129"/>
      <c r="ENB2" s="129"/>
      <c r="ENC2" s="129"/>
      <c r="END2" s="129"/>
      <c r="ENE2" s="129"/>
      <c r="ENF2" s="129"/>
      <c r="ENG2" s="129"/>
      <c r="ENH2" s="129"/>
      <c r="ENI2" s="129"/>
      <c r="ENJ2" s="129"/>
      <c r="ENK2" s="129"/>
      <c r="ENL2" s="129"/>
      <c r="ENM2" s="129"/>
      <c r="ENN2" s="129"/>
      <c r="ENO2" s="129"/>
      <c r="ENP2" s="129"/>
      <c r="ENQ2" s="129"/>
      <c r="ENR2" s="129"/>
      <c r="ENS2" s="129"/>
      <c r="ENT2" s="129"/>
      <c r="ENU2" s="129"/>
      <c r="ENV2" s="129"/>
      <c r="ENW2" s="129"/>
      <c r="ENX2" s="129"/>
      <c r="ENY2" s="129"/>
      <c r="ENZ2" s="129"/>
      <c r="EOA2" s="129"/>
      <c r="EOB2" s="129"/>
      <c r="EOC2" s="129"/>
      <c r="EOD2" s="129"/>
      <c r="EOE2" s="129"/>
      <c r="EOF2" s="129"/>
      <c r="EOG2" s="129"/>
      <c r="EOH2" s="129"/>
      <c r="EOI2" s="129"/>
      <c r="EOJ2" s="129"/>
      <c r="EOK2" s="129"/>
      <c r="EOL2" s="129"/>
      <c r="EOM2" s="129"/>
      <c r="EON2" s="129"/>
      <c r="EOO2" s="129"/>
      <c r="EOP2" s="129"/>
      <c r="EOQ2" s="129"/>
      <c r="EOR2" s="129"/>
      <c r="EOS2" s="129"/>
      <c r="EOT2" s="129"/>
      <c r="EOU2" s="129"/>
      <c r="EOV2" s="129"/>
      <c r="EOW2" s="129"/>
      <c r="EOX2" s="129"/>
      <c r="EOY2" s="129"/>
      <c r="EOZ2" s="129"/>
      <c r="EPA2" s="129"/>
      <c r="EPB2" s="129"/>
      <c r="EPC2" s="129"/>
      <c r="EPD2" s="129"/>
      <c r="EPE2" s="129"/>
      <c r="EPF2" s="129"/>
      <c r="EPG2" s="129"/>
      <c r="EPH2" s="129"/>
      <c r="EPI2" s="129"/>
      <c r="EPJ2" s="129"/>
      <c r="EPK2" s="129"/>
      <c r="EPL2" s="129"/>
      <c r="EPM2" s="129"/>
      <c r="EPN2" s="129"/>
      <c r="EPO2" s="129"/>
      <c r="EPP2" s="129"/>
      <c r="EPQ2" s="129"/>
      <c r="EPR2" s="129"/>
      <c r="EPS2" s="129"/>
      <c r="EPT2" s="129"/>
      <c r="EPU2" s="129"/>
      <c r="EPV2" s="129"/>
      <c r="EPW2" s="129"/>
      <c r="EPX2" s="129"/>
      <c r="EPY2" s="129"/>
      <c r="EPZ2" s="129"/>
      <c r="EQA2" s="129"/>
      <c r="EQB2" s="129"/>
      <c r="EQC2" s="129"/>
      <c r="EQD2" s="129"/>
      <c r="EQE2" s="129"/>
      <c r="EQF2" s="129"/>
      <c r="EQG2" s="129"/>
      <c r="EQH2" s="129"/>
      <c r="EQI2" s="129"/>
      <c r="EQJ2" s="129"/>
      <c r="EQK2" s="129"/>
      <c r="EQL2" s="129"/>
      <c r="EQM2" s="129"/>
      <c r="EQN2" s="129"/>
      <c r="EQO2" s="129"/>
      <c r="EQP2" s="129"/>
      <c r="EQQ2" s="129"/>
      <c r="EQR2" s="129"/>
      <c r="EQS2" s="129"/>
      <c r="EQT2" s="129"/>
      <c r="EQU2" s="129"/>
      <c r="EQV2" s="129"/>
      <c r="EQW2" s="129"/>
      <c r="EQX2" s="129"/>
      <c r="EQY2" s="129"/>
      <c r="EQZ2" s="129"/>
      <c r="ERA2" s="129"/>
      <c r="ERB2" s="129"/>
      <c r="ERC2" s="129"/>
      <c r="ERD2" s="129"/>
      <c r="ERE2" s="129"/>
      <c r="ERF2" s="129"/>
      <c r="ERG2" s="129"/>
      <c r="ERH2" s="129"/>
      <c r="ERI2" s="129"/>
      <c r="ERJ2" s="129"/>
      <c r="ERK2" s="129"/>
      <c r="ERL2" s="129"/>
      <c r="ERM2" s="129"/>
      <c r="ERN2" s="129"/>
      <c r="ERO2" s="129"/>
      <c r="ERP2" s="129"/>
      <c r="ERQ2" s="129"/>
      <c r="ERR2" s="129"/>
      <c r="ERS2" s="129"/>
      <c r="ERT2" s="129"/>
      <c r="ERU2" s="129"/>
      <c r="ERV2" s="129"/>
      <c r="ERW2" s="129"/>
      <c r="ERX2" s="129"/>
      <c r="ERY2" s="129"/>
      <c r="ERZ2" s="129"/>
      <c r="ESA2" s="129"/>
      <c r="ESB2" s="129"/>
      <c r="ESC2" s="129"/>
      <c r="ESD2" s="129"/>
      <c r="ESE2" s="129"/>
      <c r="ESF2" s="129"/>
      <c r="ESG2" s="129"/>
      <c r="ESH2" s="129"/>
      <c r="ESI2" s="129"/>
      <c r="ESJ2" s="129"/>
      <c r="ESK2" s="129"/>
      <c r="ESL2" s="129"/>
      <c r="ESM2" s="129"/>
      <c r="ESN2" s="129"/>
      <c r="ESO2" s="129"/>
      <c r="ESP2" s="129"/>
      <c r="ESQ2" s="129"/>
      <c r="ESR2" s="129"/>
      <c r="ESS2" s="129"/>
      <c r="EST2" s="129"/>
      <c r="ESU2" s="129"/>
      <c r="ESV2" s="129"/>
      <c r="ESW2" s="129"/>
      <c r="ESX2" s="129"/>
      <c r="ESY2" s="129"/>
      <c r="ESZ2" s="129"/>
      <c r="ETA2" s="129"/>
      <c r="ETB2" s="129"/>
      <c r="ETC2" s="129"/>
      <c r="ETD2" s="129"/>
      <c r="ETE2" s="129"/>
      <c r="ETF2" s="129"/>
      <c r="ETG2" s="129"/>
      <c r="ETH2" s="129"/>
      <c r="ETI2" s="129"/>
      <c r="ETJ2" s="129"/>
      <c r="ETK2" s="129"/>
      <c r="ETL2" s="129"/>
      <c r="ETM2" s="129"/>
      <c r="ETN2" s="129"/>
      <c r="ETO2" s="129"/>
      <c r="ETP2" s="129"/>
      <c r="ETQ2" s="129"/>
      <c r="ETR2" s="129"/>
      <c r="ETS2" s="129"/>
      <c r="ETT2" s="129"/>
      <c r="ETU2" s="129"/>
      <c r="ETV2" s="129"/>
      <c r="ETW2" s="129"/>
      <c r="ETX2" s="129"/>
      <c r="ETY2" s="129"/>
      <c r="ETZ2" s="129"/>
      <c r="EUA2" s="129"/>
      <c r="EUB2" s="129"/>
      <c r="EUC2" s="129"/>
      <c r="EUD2" s="129"/>
      <c r="EUE2" s="129"/>
      <c r="EUF2" s="129"/>
      <c r="EUG2" s="129"/>
      <c r="EUH2" s="129"/>
      <c r="EUI2" s="129"/>
      <c r="EUJ2" s="129"/>
      <c r="EUK2" s="129"/>
      <c r="EUL2" s="129"/>
      <c r="EUM2" s="129"/>
      <c r="EUN2" s="129"/>
      <c r="EUO2" s="129"/>
      <c r="EUP2" s="129"/>
      <c r="EUQ2" s="129"/>
      <c r="EUR2" s="129"/>
      <c r="EUS2" s="129"/>
      <c r="EUT2" s="129"/>
      <c r="EUU2" s="129"/>
      <c r="EUV2" s="129"/>
      <c r="EUW2" s="129"/>
      <c r="EUX2" s="129"/>
      <c r="EUY2" s="129"/>
      <c r="EUZ2" s="129"/>
      <c r="EVA2" s="129"/>
      <c r="EVB2" s="129"/>
      <c r="EVC2" s="129"/>
      <c r="EVD2" s="129"/>
      <c r="EVE2" s="129"/>
      <c r="EVF2" s="129"/>
      <c r="EVG2" s="129"/>
      <c r="EVH2" s="129"/>
      <c r="EVI2" s="129"/>
      <c r="EVJ2" s="129"/>
      <c r="EVK2" s="129"/>
      <c r="EVL2" s="129"/>
      <c r="EVM2" s="129"/>
      <c r="EVN2" s="129"/>
      <c r="EVO2" s="129"/>
      <c r="EVP2" s="129"/>
      <c r="EVQ2" s="129"/>
      <c r="EVR2" s="129"/>
      <c r="EVS2" s="129"/>
      <c r="EVT2" s="129"/>
      <c r="EVU2" s="129"/>
      <c r="EVV2" s="129"/>
      <c r="EVW2" s="129"/>
      <c r="EVX2" s="129"/>
      <c r="EVY2" s="129"/>
      <c r="EVZ2" s="129"/>
      <c r="EWA2" s="129"/>
      <c r="EWB2" s="129"/>
      <c r="EWC2" s="129"/>
      <c r="EWD2" s="129"/>
      <c r="EWE2" s="129"/>
      <c r="EWF2" s="129"/>
      <c r="EWG2" s="129"/>
      <c r="EWH2" s="129"/>
      <c r="EWI2" s="129"/>
      <c r="EWJ2" s="129"/>
      <c r="EWK2" s="129"/>
      <c r="EWL2" s="129"/>
      <c r="EWM2" s="129"/>
      <c r="EWN2" s="129"/>
      <c r="EWO2" s="129"/>
      <c r="EWP2" s="129"/>
      <c r="EWQ2" s="129"/>
      <c r="EWR2" s="129"/>
      <c r="EWS2" s="129"/>
      <c r="EWT2" s="129"/>
      <c r="EWU2" s="129"/>
      <c r="EWV2" s="129"/>
      <c r="EWW2" s="129"/>
      <c r="EWX2" s="129"/>
      <c r="EWY2" s="129"/>
      <c r="EWZ2" s="129"/>
      <c r="EXA2" s="129"/>
      <c r="EXB2" s="129"/>
      <c r="EXC2" s="129"/>
      <c r="EXD2" s="129"/>
      <c r="EXE2" s="129"/>
      <c r="EXF2" s="129"/>
      <c r="EXG2" s="129"/>
      <c r="EXH2" s="129"/>
      <c r="EXI2" s="129"/>
      <c r="EXJ2" s="129"/>
      <c r="EXK2" s="129"/>
      <c r="EXL2" s="129"/>
      <c r="EXM2" s="129"/>
      <c r="EXN2" s="129"/>
      <c r="EXO2" s="129"/>
      <c r="EXP2" s="129"/>
      <c r="EXQ2" s="129"/>
      <c r="EXR2" s="129"/>
      <c r="EXS2" s="129"/>
      <c r="EXT2" s="129"/>
      <c r="EXU2" s="129"/>
      <c r="EXV2" s="129"/>
      <c r="EXW2" s="129"/>
      <c r="EXX2" s="129"/>
      <c r="EXY2" s="129"/>
      <c r="EXZ2" s="129"/>
      <c r="EYA2" s="129"/>
      <c r="EYB2" s="129"/>
      <c r="EYC2" s="129"/>
      <c r="EYD2" s="129"/>
      <c r="EYE2" s="129"/>
      <c r="EYF2" s="129"/>
      <c r="EYG2" s="129"/>
      <c r="EYH2" s="129"/>
      <c r="EYI2" s="129"/>
      <c r="EYJ2" s="129"/>
      <c r="EYK2" s="129"/>
      <c r="EYL2" s="129"/>
      <c r="EYM2" s="129"/>
      <c r="EYN2" s="129"/>
      <c r="EYO2" s="129"/>
      <c r="EYP2" s="129"/>
      <c r="EYQ2" s="129"/>
      <c r="EYR2" s="129"/>
      <c r="EYS2" s="129"/>
      <c r="EYT2" s="129"/>
      <c r="EYU2" s="129"/>
      <c r="EYV2" s="129"/>
      <c r="EYW2" s="129"/>
      <c r="EYX2" s="129"/>
      <c r="EYY2" s="129"/>
      <c r="EYZ2" s="129"/>
      <c r="EZA2" s="129"/>
      <c r="EZB2" s="129"/>
      <c r="EZC2" s="129"/>
      <c r="EZD2" s="129"/>
      <c r="EZE2" s="129"/>
      <c r="EZF2" s="129"/>
      <c r="EZG2" s="129"/>
      <c r="EZH2" s="129"/>
      <c r="EZI2" s="129"/>
      <c r="EZJ2" s="129"/>
      <c r="EZK2" s="129"/>
      <c r="EZL2" s="129"/>
      <c r="EZM2" s="129"/>
      <c r="EZN2" s="129"/>
      <c r="EZO2" s="129"/>
      <c r="EZP2" s="129"/>
      <c r="EZQ2" s="129"/>
      <c r="EZR2" s="129"/>
      <c r="EZS2" s="129"/>
      <c r="EZT2" s="129"/>
      <c r="EZU2" s="129"/>
      <c r="EZV2" s="129"/>
      <c r="EZW2" s="129"/>
      <c r="EZX2" s="129"/>
      <c r="EZY2" s="129"/>
      <c r="EZZ2" s="129"/>
      <c r="FAA2" s="129"/>
      <c r="FAB2" s="129"/>
      <c r="FAC2" s="129"/>
      <c r="FAD2" s="129"/>
      <c r="FAE2" s="129"/>
      <c r="FAF2" s="129"/>
      <c r="FAG2" s="129"/>
      <c r="FAH2" s="129"/>
      <c r="FAI2" s="129"/>
      <c r="FAJ2" s="129"/>
      <c r="FAK2" s="129"/>
      <c r="FAL2" s="129"/>
      <c r="FAM2" s="129"/>
      <c r="FAN2" s="129"/>
      <c r="FAO2" s="129"/>
      <c r="FAP2" s="129"/>
      <c r="FAQ2" s="129"/>
      <c r="FAR2" s="129"/>
      <c r="FAS2" s="129"/>
      <c r="FAT2" s="129"/>
      <c r="FAU2" s="129"/>
      <c r="FAV2" s="129"/>
      <c r="FAW2" s="129"/>
      <c r="FAX2" s="129"/>
      <c r="FAY2" s="129"/>
      <c r="FAZ2" s="129"/>
      <c r="FBA2" s="129"/>
      <c r="FBB2" s="129"/>
      <c r="FBC2" s="129"/>
      <c r="FBD2" s="129"/>
      <c r="FBE2" s="129"/>
      <c r="FBF2" s="129"/>
      <c r="FBG2" s="129"/>
      <c r="FBH2" s="129"/>
      <c r="FBI2" s="129"/>
      <c r="FBJ2" s="129"/>
      <c r="FBK2" s="129"/>
      <c r="FBL2" s="129"/>
      <c r="FBM2" s="129"/>
      <c r="FBN2" s="129"/>
      <c r="FBO2" s="129"/>
      <c r="FBP2" s="129"/>
      <c r="FBQ2" s="129"/>
      <c r="FBR2" s="129"/>
      <c r="FBS2" s="129"/>
      <c r="FBT2" s="129"/>
      <c r="FBU2" s="129"/>
      <c r="FBV2" s="129"/>
      <c r="FBW2" s="129"/>
      <c r="FBX2" s="129"/>
      <c r="FBY2" s="129"/>
      <c r="FBZ2" s="129"/>
      <c r="FCA2" s="129"/>
      <c r="FCB2" s="129"/>
      <c r="FCC2" s="129"/>
      <c r="FCD2" s="129"/>
      <c r="FCE2" s="129"/>
      <c r="FCF2" s="129"/>
      <c r="FCG2" s="129"/>
      <c r="FCH2" s="129"/>
      <c r="FCI2" s="129"/>
      <c r="FCJ2" s="129"/>
      <c r="FCK2" s="129"/>
      <c r="FCL2" s="129"/>
      <c r="FCM2" s="129"/>
      <c r="FCN2" s="129"/>
      <c r="FCO2" s="129"/>
      <c r="FCP2" s="129"/>
      <c r="FCQ2" s="129"/>
      <c r="FCR2" s="129"/>
      <c r="FCS2" s="129"/>
      <c r="FCT2" s="129"/>
      <c r="FCU2" s="129"/>
      <c r="FCV2" s="129"/>
      <c r="FCW2" s="129"/>
      <c r="FCX2" s="129"/>
      <c r="FCY2" s="129"/>
      <c r="FCZ2" s="129"/>
      <c r="FDA2" s="129"/>
      <c r="FDB2" s="129"/>
      <c r="FDC2" s="129"/>
      <c r="FDD2" s="129"/>
      <c r="FDE2" s="129"/>
      <c r="FDF2" s="129"/>
      <c r="FDG2" s="129"/>
      <c r="FDH2" s="129"/>
      <c r="FDI2" s="129"/>
      <c r="FDJ2" s="129"/>
      <c r="FDK2" s="129"/>
      <c r="FDL2" s="129"/>
      <c r="FDM2" s="129"/>
      <c r="FDN2" s="129"/>
      <c r="FDO2" s="129"/>
      <c r="FDP2" s="129"/>
      <c r="FDQ2" s="129"/>
      <c r="FDR2" s="129"/>
      <c r="FDS2" s="129"/>
      <c r="FDT2" s="129"/>
      <c r="FDU2" s="129"/>
      <c r="FDV2" s="129"/>
      <c r="FDW2" s="129"/>
      <c r="FDX2" s="129"/>
      <c r="FDY2" s="129"/>
      <c r="FDZ2" s="129"/>
      <c r="FEA2" s="129"/>
      <c r="FEB2" s="129"/>
      <c r="FEC2" s="129"/>
      <c r="FED2" s="129"/>
      <c r="FEE2" s="129"/>
      <c r="FEF2" s="129"/>
      <c r="FEG2" s="129"/>
      <c r="FEH2" s="129"/>
      <c r="FEI2" s="129"/>
      <c r="FEJ2" s="129"/>
      <c r="FEK2" s="129"/>
      <c r="FEL2" s="129"/>
      <c r="FEM2" s="129"/>
      <c r="FEN2" s="129"/>
      <c r="FEO2" s="129"/>
      <c r="FEP2" s="129"/>
      <c r="FEQ2" s="129"/>
      <c r="FER2" s="129"/>
      <c r="FES2" s="129"/>
      <c r="FET2" s="129"/>
      <c r="FEU2" s="129"/>
      <c r="FEV2" s="129"/>
      <c r="FEW2" s="129"/>
      <c r="FEX2" s="129"/>
      <c r="FEY2" s="129"/>
      <c r="FEZ2" s="129"/>
      <c r="FFA2" s="129"/>
      <c r="FFB2" s="129"/>
      <c r="FFC2" s="129"/>
      <c r="FFD2" s="129"/>
      <c r="FFE2" s="129"/>
      <c r="FFF2" s="129"/>
      <c r="FFG2" s="129"/>
      <c r="FFH2" s="129"/>
      <c r="FFI2" s="129"/>
      <c r="FFJ2" s="129"/>
      <c r="FFK2" s="129"/>
      <c r="FFL2" s="129"/>
      <c r="FFM2" s="129"/>
      <c r="FFN2" s="129"/>
      <c r="FFO2" s="129"/>
      <c r="FFP2" s="129"/>
      <c r="FFQ2" s="129"/>
      <c r="FFR2" s="129"/>
      <c r="FFS2" s="129"/>
      <c r="FFT2" s="129"/>
      <c r="FFU2" s="129"/>
      <c r="FFV2" s="129"/>
      <c r="FFW2" s="129"/>
      <c r="FFX2" s="129"/>
      <c r="FFY2" s="129"/>
      <c r="FFZ2" s="129"/>
      <c r="FGA2" s="129"/>
      <c r="FGB2" s="129"/>
      <c r="FGC2" s="129"/>
      <c r="FGD2" s="129"/>
      <c r="FGE2" s="129"/>
      <c r="FGF2" s="129"/>
      <c r="FGG2" s="129"/>
      <c r="FGH2" s="129"/>
      <c r="FGI2" s="129"/>
      <c r="FGJ2" s="129"/>
      <c r="FGK2" s="129"/>
      <c r="FGL2" s="129"/>
      <c r="FGM2" s="129"/>
      <c r="FGN2" s="129"/>
      <c r="FGO2" s="129"/>
      <c r="FGP2" s="129"/>
      <c r="FGQ2" s="129"/>
      <c r="FGR2" s="129"/>
      <c r="FGS2" s="129"/>
      <c r="FGT2" s="129"/>
      <c r="FGU2" s="129"/>
      <c r="FGV2" s="129"/>
      <c r="FGW2" s="129"/>
      <c r="FGX2" s="129"/>
      <c r="FGY2" s="129"/>
      <c r="FGZ2" s="129"/>
      <c r="FHA2" s="129"/>
      <c r="FHB2" s="129"/>
      <c r="FHC2" s="129"/>
      <c r="FHD2" s="129"/>
      <c r="FHE2" s="129"/>
      <c r="FHF2" s="129"/>
      <c r="FHG2" s="129"/>
      <c r="FHH2" s="129"/>
      <c r="FHI2" s="129"/>
      <c r="FHJ2" s="129"/>
      <c r="FHK2" s="129"/>
      <c r="FHL2" s="129"/>
      <c r="FHM2" s="129"/>
      <c r="FHN2" s="129"/>
      <c r="FHO2" s="129"/>
      <c r="FHP2" s="129"/>
      <c r="FHQ2" s="129"/>
      <c r="FHR2" s="129"/>
      <c r="FHS2" s="129"/>
      <c r="FHT2" s="129"/>
      <c r="FHU2" s="129"/>
      <c r="FHV2" s="129"/>
      <c r="FHW2" s="129"/>
      <c r="FHX2" s="129"/>
      <c r="FHY2" s="129"/>
      <c r="FHZ2" s="129"/>
      <c r="FIA2" s="129"/>
      <c r="FIB2" s="129"/>
      <c r="FIC2" s="129"/>
      <c r="FID2" s="129"/>
      <c r="FIE2" s="129"/>
      <c r="FIF2" s="129"/>
      <c r="FIG2" s="129"/>
      <c r="FIH2" s="129"/>
      <c r="FII2" s="129"/>
      <c r="FIJ2" s="129"/>
      <c r="FIK2" s="129"/>
      <c r="FIL2" s="129"/>
      <c r="FIM2" s="129"/>
      <c r="FIN2" s="129"/>
      <c r="FIO2" s="129"/>
      <c r="FIP2" s="129"/>
      <c r="FIQ2" s="129"/>
      <c r="FIR2" s="129"/>
      <c r="FIS2" s="129"/>
      <c r="FIT2" s="129"/>
      <c r="FIU2" s="129"/>
      <c r="FIV2" s="129"/>
      <c r="FIW2" s="129"/>
      <c r="FIX2" s="129"/>
      <c r="FIY2" s="129"/>
      <c r="FIZ2" s="129"/>
      <c r="FJA2" s="129"/>
      <c r="FJB2" s="129"/>
      <c r="FJC2" s="129"/>
      <c r="FJD2" s="129"/>
      <c r="FJE2" s="129"/>
      <c r="FJF2" s="129"/>
      <c r="FJG2" s="129"/>
      <c r="FJH2" s="129"/>
      <c r="FJI2" s="129"/>
      <c r="FJJ2" s="129"/>
      <c r="FJK2" s="129"/>
      <c r="FJL2" s="129"/>
      <c r="FJM2" s="129"/>
      <c r="FJN2" s="129"/>
      <c r="FJO2" s="129"/>
      <c r="FJP2" s="129"/>
      <c r="FJQ2" s="129"/>
      <c r="FJR2" s="129"/>
      <c r="FJS2" s="129"/>
      <c r="FJT2" s="129"/>
      <c r="FJU2" s="129"/>
      <c r="FJV2" s="129"/>
      <c r="FJW2" s="129"/>
      <c r="FJX2" s="129"/>
      <c r="FJY2" s="129"/>
      <c r="FJZ2" s="129"/>
      <c r="FKA2" s="129"/>
      <c r="FKB2" s="129"/>
      <c r="FKC2" s="129"/>
      <c r="FKD2" s="129"/>
      <c r="FKE2" s="129"/>
      <c r="FKF2" s="129"/>
      <c r="FKG2" s="129"/>
      <c r="FKH2" s="129"/>
      <c r="FKI2" s="129"/>
      <c r="FKJ2" s="129"/>
      <c r="FKK2" s="129"/>
      <c r="FKL2" s="129"/>
      <c r="FKM2" s="129"/>
      <c r="FKN2" s="129"/>
      <c r="FKO2" s="129"/>
      <c r="FKP2" s="129"/>
      <c r="FKQ2" s="129"/>
      <c r="FKR2" s="129"/>
      <c r="FKS2" s="129"/>
      <c r="FKT2" s="129"/>
      <c r="FKU2" s="129"/>
      <c r="FKV2" s="129"/>
      <c r="FKW2" s="129"/>
      <c r="FKX2" s="129"/>
      <c r="FKY2" s="129"/>
      <c r="FKZ2" s="129"/>
      <c r="FLA2" s="129"/>
      <c r="FLB2" s="129"/>
      <c r="FLC2" s="129"/>
      <c r="FLD2" s="129"/>
      <c r="FLE2" s="129"/>
      <c r="FLF2" s="129"/>
      <c r="FLG2" s="129"/>
      <c r="FLH2" s="129"/>
      <c r="FLI2" s="129"/>
      <c r="FLJ2" s="129"/>
      <c r="FLK2" s="129"/>
      <c r="FLL2" s="129"/>
      <c r="FLM2" s="129"/>
      <c r="FLN2" s="129"/>
      <c r="FLO2" s="129"/>
      <c r="FLP2" s="129"/>
      <c r="FLQ2" s="129"/>
      <c r="FLR2" s="129"/>
      <c r="FLS2" s="129"/>
      <c r="FLT2" s="129"/>
      <c r="FLU2" s="129"/>
      <c r="FLV2" s="129"/>
      <c r="FLW2" s="129"/>
      <c r="FLX2" s="129"/>
      <c r="FLY2" s="129"/>
      <c r="FLZ2" s="129"/>
      <c r="FMA2" s="129"/>
      <c r="FMB2" s="129"/>
      <c r="FMC2" s="129"/>
      <c r="FMD2" s="129"/>
      <c r="FME2" s="129"/>
      <c r="FMF2" s="129"/>
      <c r="FMG2" s="129"/>
      <c r="FMH2" s="129"/>
      <c r="FMI2" s="129"/>
      <c r="FMJ2" s="129"/>
      <c r="FMK2" s="129"/>
      <c r="FML2" s="129"/>
      <c r="FMM2" s="129"/>
      <c r="FMN2" s="129"/>
      <c r="FMO2" s="129"/>
      <c r="FMP2" s="129"/>
      <c r="FMQ2" s="129"/>
      <c r="FMR2" s="129"/>
      <c r="FMS2" s="129"/>
      <c r="FMT2" s="129"/>
      <c r="FMU2" s="129"/>
      <c r="FMV2" s="129"/>
      <c r="FMW2" s="129"/>
      <c r="FMX2" s="129"/>
      <c r="FMY2" s="129"/>
      <c r="FMZ2" s="129"/>
      <c r="FNA2" s="129"/>
      <c r="FNB2" s="129"/>
      <c r="FNC2" s="129"/>
      <c r="FND2" s="129"/>
      <c r="FNE2" s="129"/>
      <c r="FNF2" s="129"/>
      <c r="FNG2" s="129"/>
      <c r="FNH2" s="129"/>
      <c r="FNI2" s="129"/>
      <c r="FNJ2" s="129"/>
      <c r="FNK2" s="129"/>
      <c r="FNL2" s="129"/>
      <c r="FNM2" s="129"/>
      <c r="FNN2" s="129"/>
      <c r="FNO2" s="129"/>
      <c r="FNP2" s="129"/>
      <c r="FNQ2" s="129"/>
      <c r="FNR2" s="129"/>
      <c r="FNS2" s="129"/>
      <c r="FNT2" s="129"/>
      <c r="FNU2" s="129"/>
      <c r="FNV2" s="129"/>
      <c r="FNW2" s="129"/>
      <c r="FNX2" s="129"/>
      <c r="FNY2" s="129"/>
      <c r="FNZ2" s="129"/>
      <c r="FOA2" s="129"/>
      <c r="FOB2" s="129"/>
      <c r="FOC2" s="129"/>
      <c r="FOD2" s="129"/>
      <c r="FOE2" s="129"/>
      <c r="FOF2" s="129"/>
      <c r="FOG2" s="129"/>
      <c r="FOH2" s="129"/>
      <c r="FOI2" s="129"/>
      <c r="FOJ2" s="129"/>
      <c r="FOK2" s="129"/>
      <c r="FOL2" s="129"/>
      <c r="FOM2" s="129"/>
      <c r="FON2" s="129"/>
      <c r="FOO2" s="129"/>
      <c r="FOP2" s="129"/>
      <c r="FOQ2" s="129"/>
      <c r="FOR2" s="129"/>
      <c r="FOS2" s="129"/>
      <c r="FOT2" s="129"/>
      <c r="FOU2" s="129"/>
      <c r="FOV2" s="129"/>
      <c r="FOW2" s="129"/>
      <c r="FOX2" s="129"/>
      <c r="FOY2" s="129"/>
      <c r="FOZ2" s="129"/>
      <c r="FPA2" s="129"/>
      <c r="FPB2" s="129"/>
      <c r="FPC2" s="129"/>
      <c r="FPD2" s="129"/>
      <c r="FPE2" s="129"/>
      <c r="FPF2" s="129"/>
      <c r="FPG2" s="129"/>
      <c r="FPH2" s="129"/>
      <c r="FPI2" s="129"/>
      <c r="FPJ2" s="129"/>
      <c r="FPK2" s="129"/>
      <c r="FPL2" s="129"/>
      <c r="FPM2" s="129"/>
      <c r="FPN2" s="129"/>
      <c r="FPO2" s="129"/>
      <c r="FPP2" s="129"/>
      <c r="FPQ2" s="129"/>
      <c r="FPR2" s="129"/>
      <c r="FPS2" s="129"/>
      <c r="FPT2" s="129"/>
      <c r="FPU2" s="129"/>
      <c r="FPV2" s="129"/>
      <c r="FPW2" s="129"/>
      <c r="FPX2" s="129"/>
      <c r="FPY2" s="129"/>
      <c r="FPZ2" s="129"/>
      <c r="FQA2" s="129"/>
      <c r="FQB2" s="129"/>
      <c r="FQC2" s="129"/>
      <c r="FQD2" s="129"/>
      <c r="FQE2" s="129"/>
      <c r="FQF2" s="129"/>
      <c r="FQG2" s="129"/>
      <c r="FQH2" s="129"/>
      <c r="FQI2" s="129"/>
      <c r="FQJ2" s="129"/>
      <c r="FQK2" s="129"/>
      <c r="FQL2" s="129"/>
      <c r="FQM2" s="129"/>
      <c r="FQN2" s="129"/>
      <c r="FQO2" s="129"/>
      <c r="FQP2" s="129"/>
      <c r="FQQ2" s="129"/>
      <c r="FQR2" s="129"/>
      <c r="FQS2" s="129"/>
      <c r="FQT2" s="129"/>
      <c r="FQU2" s="129"/>
      <c r="FQV2" s="129"/>
      <c r="FQW2" s="129"/>
      <c r="FQX2" s="129"/>
      <c r="FQY2" s="129"/>
      <c r="FQZ2" s="129"/>
      <c r="FRA2" s="129"/>
      <c r="FRB2" s="129"/>
      <c r="FRC2" s="129"/>
      <c r="FRD2" s="129"/>
      <c r="FRE2" s="129"/>
      <c r="FRF2" s="129"/>
      <c r="FRG2" s="129"/>
      <c r="FRH2" s="129"/>
      <c r="FRI2" s="129"/>
      <c r="FRJ2" s="129"/>
      <c r="FRK2" s="129"/>
      <c r="FRL2" s="129"/>
      <c r="FRM2" s="129"/>
      <c r="FRN2" s="129"/>
      <c r="FRO2" s="129"/>
      <c r="FRP2" s="129"/>
      <c r="FRQ2" s="129"/>
      <c r="FRR2" s="129"/>
      <c r="FRS2" s="129"/>
      <c r="FRT2" s="129"/>
      <c r="FRU2" s="129"/>
      <c r="FRV2" s="129"/>
      <c r="FRW2" s="129"/>
      <c r="FRX2" s="129"/>
      <c r="FRY2" s="129"/>
      <c r="FRZ2" s="129"/>
      <c r="FSA2" s="129"/>
      <c r="FSB2" s="129"/>
      <c r="FSC2" s="129"/>
      <c r="FSD2" s="129"/>
      <c r="FSE2" s="129"/>
      <c r="FSF2" s="129"/>
      <c r="FSG2" s="129"/>
      <c r="FSH2" s="129"/>
      <c r="FSI2" s="129"/>
      <c r="FSJ2" s="129"/>
      <c r="FSK2" s="129"/>
      <c r="FSL2" s="129"/>
      <c r="FSM2" s="129"/>
      <c r="FSN2" s="129"/>
      <c r="FSO2" s="129"/>
      <c r="FSP2" s="129"/>
      <c r="FSQ2" s="129"/>
      <c r="FSR2" s="129"/>
      <c r="FSS2" s="129"/>
      <c r="FST2" s="129"/>
      <c r="FSU2" s="129"/>
      <c r="FSV2" s="129"/>
      <c r="FSW2" s="129"/>
      <c r="FSX2" s="129"/>
      <c r="FSY2" s="129"/>
      <c r="FSZ2" s="129"/>
      <c r="FTA2" s="129"/>
      <c r="FTB2" s="129"/>
      <c r="FTC2" s="129"/>
      <c r="FTD2" s="129"/>
      <c r="FTE2" s="129"/>
      <c r="FTF2" s="129"/>
      <c r="FTG2" s="129"/>
      <c r="FTH2" s="129"/>
      <c r="FTI2" s="129"/>
      <c r="FTJ2" s="129"/>
      <c r="FTK2" s="129"/>
      <c r="FTL2" s="129"/>
      <c r="FTM2" s="129"/>
      <c r="FTN2" s="129"/>
      <c r="FTO2" s="129"/>
      <c r="FTP2" s="129"/>
      <c r="FTQ2" s="129"/>
      <c r="FTR2" s="129"/>
      <c r="FTS2" s="129"/>
      <c r="FTT2" s="129"/>
      <c r="FTU2" s="129"/>
      <c r="FTV2" s="129"/>
      <c r="FTW2" s="129"/>
      <c r="FTX2" s="129"/>
      <c r="FTY2" s="129"/>
      <c r="FTZ2" s="129"/>
      <c r="FUA2" s="129"/>
      <c r="FUB2" s="129"/>
      <c r="FUC2" s="129"/>
      <c r="FUD2" s="129"/>
      <c r="FUE2" s="129"/>
      <c r="FUF2" s="129"/>
      <c r="FUG2" s="129"/>
      <c r="FUH2" s="129"/>
      <c r="FUI2" s="129"/>
      <c r="FUJ2" s="129"/>
      <c r="FUK2" s="129"/>
      <c r="FUL2" s="129"/>
      <c r="FUM2" s="129"/>
      <c r="FUN2" s="129"/>
      <c r="FUO2" s="129"/>
      <c r="FUP2" s="129"/>
      <c r="FUQ2" s="129"/>
      <c r="FUR2" s="129"/>
      <c r="FUS2" s="129"/>
      <c r="FUT2" s="129"/>
      <c r="FUU2" s="129"/>
      <c r="FUV2" s="129"/>
      <c r="FUW2" s="129"/>
      <c r="FUX2" s="129"/>
      <c r="FUY2" s="129"/>
      <c r="FUZ2" s="129"/>
      <c r="FVA2" s="129"/>
      <c r="FVB2" s="129"/>
      <c r="FVC2" s="129"/>
      <c r="FVD2" s="129"/>
      <c r="FVE2" s="129"/>
      <c r="FVF2" s="129"/>
      <c r="FVG2" s="129"/>
      <c r="FVH2" s="129"/>
      <c r="FVI2" s="129"/>
      <c r="FVJ2" s="129"/>
      <c r="FVK2" s="129"/>
      <c r="FVL2" s="129"/>
      <c r="FVM2" s="129"/>
      <c r="FVN2" s="129"/>
      <c r="FVO2" s="129"/>
      <c r="FVP2" s="129"/>
      <c r="FVQ2" s="129"/>
      <c r="FVR2" s="129"/>
      <c r="FVS2" s="129"/>
      <c r="FVT2" s="129"/>
      <c r="FVU2" s="129"/>
      <c r="FVV2" s="129"/>
      <c r="FVW2" s="129"/>
      <c r="FVX2" s="129"/>
      <c r="FVY2" s="129"/>
      <c r="FVZ2" s="129"/>
      <c r="FWA2" s="129"/>
      <c r="FWB2" s="129"/>
      <c r="FWC2" s="129"/>
      <c r="FWD2" s="129"/>
      <c r="FWE2" s="129"/>
      <c r="FWF2" s="129"/>
      <c r="FWG2" s="129"/>
      <c r="FWH2" s="129"/>
      <c r="FWI2" s="129"/>
      <c r="FWJ2" s="129"/>
      <c r="FWK2" s="129"/>
      <c r="FWL2" s="129"/>
      <c r="FWM2" s="129"/>
      <c r="FWN2" s="129"/>
      <c r="FWO2" s="129"/>
      <c r="FWP2" s="129"/>
      <c r="FWQ2" s="129"/>
      <c r="FWR2" s="129"/>
      <c r="FWS2" s="129"/>
      <c r="FWT2" s="129"/>
      <c r="FWU2" s="129"/>
      <c r="FWV2" s="129"/>
      <c r="FWW2" s="129"/>
      <c r="FWX2" s="129"/>
      <c r="FWY2" s="129"/>
      <c r="FWZ2" s="129"/>
      <c r="FXA2" s="129"/>
      <c r="FXB2" s="129"/>
      <c r="FXC2" s="129"/>
      <c r="FXD2" s="129"/>
      <c r="FXE2" s="129"/>
      <c r="FXF2" s="129"/>
      <c r="FXG2" s="129"/>
      <c r="FXH2" s="129"/>
      <c r="FXI2" s="129"/>
      <c r="FXJ2" s="129"/>
      <c r="FXK2" s="129"/>
      <c r="FXL2" s="129"/>
      <c r="FXM2" s="129"/>
      <c r="FXN2" s="129"/>
      <c r="FXO2" s="129"/>
      <c r="FXP2" s="129"/>
      <c r="FXQ2" s="129"/>
      <c r="FXR2" s="129"/>
      <c r="FXS2" s="129"/>
      <c r="FXT2" s="129"/>
      <c r="FXU2" s="129"/>
      <c r="FXV2" s="129"/>
      <c r="FXW2" s="129"/>
      <c r="FXX2" s="129"/>
      <c r="FXY2" s="129"/>
      <c r="FXZ2" s="129"/>
      <c r="FYA2" s="129"/>
      <c r="FYB2" s="129"/>
      <c r="FYC2" s="129"/>
      <c r="FYD2" s="129"/>
      <c r="FYE2" s="129"/>
      <c r="FYF2" s="129"/>
      <c r="FYG2" s="129"/>
      <c r="FYH2" s="129"/>
      <c r="FYI2" s="129"/>
      <c r="FYJ2" s="129"/>
      <c r="FYK2" s="129"/>
      <c r="FYL2" s="129"/>
      <c r="FYM2" s="129"/>
      <c r="FYN2" s="129"/>
      <c r="FYO2" s="129"/>
      <c r="FYP2" s="129"/>
      <c r="FYQ2" s="129"/>
      <c r="FYR2" s="129"/>
      <c r="FYS2" s="129"/>
      <c r="FYT2" s="129"/>
      <c r="FYU2" s="129"/>
      <c r="FYV2" s="129"/>
      <c r="FYW2" s="129"/>
      <c r="FYX2" s="129"/>
      <c r="FYY2" s="129"/>
      <c r="FYZ2" s="129"/>
      <c r="FZA2" s="129"/>
      <c r="FZB2" s="129"/>
      <c r="FZC2" s="129"/>
      <c r="FZD2" s="129"/>
      <c r="FZE2" s="129"/>
      <c r="FZF2" s="129"/>
      <c r="FZG2" s="129"/>
      <c r="FZH2" s="129"/>
      <c r="FZI2" s="129"/>
      <c r="FZJ2" s="129"/>
      <c r="FZK2" s="129"/>
      <c r="FZL2" s="129"/>
      <c r="FZM2" s="129"/>
      <c r="FZN2" s="129"/>
      <c r="FZO2" s="129"/>
      <c r="FZP2" s="129"/>
      <c r="FZQ2" s="129"/>
      <c r="FZR2" s="129"/>
      <c r="FZS2" s="129"/>
      <c r="FZT2" s="129"/>
      <c r="FZU2" s="129"/>
      <c r="FZV2" s="129"/>
      <c r="FZW2" s="129"/>
      <c r="FZX2" s="129"/>
      <c r="FZY2" s="129"/>
      <c r="FZZ2" s="129"/>
      <c r="GAA2" s="129"/>
      <c r="GAB2" s="129"/>
      <c r="GAC2" s="129"/>
      <c r="GAD2" s="129"/>
      <c r="GAE2" s="129"/>
      <c r="GAF2" s="129"/>
      <c r="GAG2" s="129"/>
      <c r="GAH2" s="129"/>
      <c r="GAI2" s="129"/>
      <c r="GAJ2" s="129"/>
      <c r="GAK2" s="129"/>
      <c r="GAL2" s="129"/>
      <c r="GAM2" s="129"/>
      <c r="GAN2" s="129"/>
      <c r="GAO2" s="129"/>
      <c r="GAP2" s="129"/>
      <c r="GAQ2" s="129"/>
      <c r="GAR2" s="129"/>
      <c r="GAS2" s="129"/>
      <c r="GAT2" s="129"/>
      <c r="GAU2" s="129"/>
      <c r="GAV2" s="129"/>
      <c r="GAW2" s="129"/>
      <c r="GAX2" s="129"/>
      <c r="GAY2" s="129"/>
      <c r="GAZ2" s="129"/>
      <c r="GBA2" s="129"/>
      <c r="GBB2" s="129"/>
      <c r="GBC2" s="129"/>
      <c r="GBD2" s="129"/>
      <c r="GBE2" s="129"/>
      <c r="GBF2" s="129"/>
      <c r="GBG2" s="129"/>
      <c r="GBH2" s="129"/>
      <c r="GBI2" s="129"/>
      <c r="GBJ2" s="129"/>
      <c r="GBK2" s="129"/>
      <c r="GBL2" s="129"/>
      <c r="GBM2" s="129"/>
      <c r="GBN2" s="129"/>
      <c r="GBO2" s="129"/>
      <c r="GBP2" s="129"/>
      <c r="GBQ2" s="129"/>
      <c r="GBR2" s="129"/>
      <c r="GBS2" s="129"/>
      <c r="GBT2" s="129"/>
      <c r="GBU2" s="129"/>
      <c r="GBV2" s="129"/>
      <c r="GBW2" s="129"/>
      <c r="GBX2" s="129"/>
      <c r="GBY2" s="129"/>
      <c r="GBZ2" s="129"/>
      <c r="GCA2" s="129"/>
      <c r="GCB2" s="129"/>
      <c r="GCC2" s="129"/>
      <c r="GCD2" s="129"/>
      <c r="GCE2" s="129"/>
      <c r="GCF2" s="129"/>
      <c r="GCG2" s="129"/>
      <c r="GCH2" s="129"/>
      <c r="GCI2" s="129"/>
      <c r="GCJ2" s="129"/>
      <c r="GCK2" s="129"/>
      <c r="GCL2" s="129"/>
      <c r="GCM2" s="129"/>
      <c r="GCN2" s="129"/>
      <c r="GCO2" s="129"/>
      <c r="GCP2" s="129"/>
      <c r="GCQ2" s="129"/>
      <c r="GCR2" s="129"/>
      <c r="GCS2" s="129"/>
      <c r="GCT2" s="129"/>
      <c r="GCU2" s="129"/>
      <c r="GCV2" s="129"/>
      <c r="GCW2" s="129"/>
      <c r="GCX2" s="129"/>
      <c r="GCY2" s="129"/>
      <c r="GCZ2" s="129"/>
      <c r="GDA2" s="129"/>
      <c r="GDB2" s="129"/>
      <c r="GDC2" s="129"/>
      <c r="GDD2" s="129"/>
      <c r="GDE2" s="129"/>
      <c r="GDF2" s="129"/>
      <c r="GDG2" s="129"/>
      <c r="GDH2" s="129"/>
      <c r="GDI2" s="129"/>
      <c r="GDJ2" s="129"/>
      <c r="GDK2" s="129"/>
      <c r="GDL2" s="129"/>
      <c r="GDM2" s="129"/>
      <c r="GDN2" s="129"/>
      <c r="GDO2" s="129"/>
      <c r="GDP2" s="129"/>
      <c r="GDQ2" s="129"/>
      <c r="GDR2" s="129"/>
      <c r="GDS2" s="129"/>
      <c r="GDT2" s="129"/>
      <c r="GDU2" s="129"/>
      <c r="GDV2" s="129"/>
      <c r="GDW2" s="129"/>
      <c r="GDX2" s="129"/>
      <c r="GDY2" s="129"/>
      <c r="GDZ2" s="129"/>
      <c r="GEA2" s="129"/>
      <c r="GEB2" s="129"/>
      <c r="GEC2" s="129"/>
      <c r="GED2" s="129"/>
      <c r="GEE2" s="129"/>
      <c r="GEF2" s="129"/>
      <c r="GEG2" s="129"/>
      <c r="GEH2" s="129"/>
      <c r="GEI2" s="129"/>
      <c r="GEJ2" s="129"/>
      <c r="GEK2" s="129"/>
      <c r="GEL2" s="129"/>
      <c r="GEM2" s="129"/>
      <c r="GEN2" s="129"/>
      <c r="GEO2" s="129"/>
      <c r="GEP2" s="129"/>
      <c r="GEQ2" s="129"/>
      <c r="GER2" s="129"/>
      <c r="GES2" s="129"/>
      <c r="GET2" s="129"/>
      <c r="GEU2" s="129"/>
      <c r="GEV2" s="129"/>
      <c r="GEW2" s="129"/>
      <c r="GEX2" s="129"/>
      <c r="GEY2" s="129"/>
      <c r="GEZ2" s="129"/>
      <c r="GFA2" s="129"/>
      <c r="GFB2" s="129"/>
      <c r="GFC2" s="129"/>
      <c r="GFD2" s="129"/>
      <c r="GFE2" s="129"/>
      <c r="GFF2" s="129"/>
      <c r="GFG2" s="129"/>
      <c r="GFH2" s="129"/>
      <c r="GFI2" s="129"/>
      <c r="GFJ2" s="129"/>
      <c r="GFK2" s="129"/>
      <c r="GFL2" s="129"/>
      <c r="GFM2" s="129"/>
      <c r="GFN2" s="129"/>
      <c r="GFO2" s="129"/>
      <c r="GFP2" s="129"/>
      <c r="GFQ2" s="129"/>
      <c r="GFR2" s="129"/>
      <c r="GFS2" s="129"/>
      <c r="GFT2" s="129"/>
      <c r="GFU2" s="129"/>
      <c r="GFV2" s="129"/>
      <c r="GFW2" s="129"/>
      <c r="GFX2" s="129"/>
      <c r="GFY2" s="129"/>
      <c r="GFZ2" s="129"/>
      <c r="GGA2" s="129"/>
      <c r="GGB2" s="129"/>
      <c r="GGC2" s="129"/>
      <c r="GGD2" s="129"/>
      <c r="GGE2" s="129"/>
      <c r="GGF2" s="129"/>
      <c r="GGG2" s="129"/>
      <c r="GGH2" s="129"/>
      <c r="GGI2" s="129"/>
      <c r="GGJ2" s="129"/>
      <c r="GGK2" s="129"/>
      <c r="GGL2" s="129"/>
      <c r="GGM2" s="129"/>
      <c r="GGN2" s="129"/>
      <c r="GGO2" s="129"/>
      <c r="GGP2" s="129"/>
      <c r="GGQ2" s="129"/>
      <c r="GGR2" s="129"/>
      <c r="GGS2" s="129"/>
      <c r="GGT2" s="129"/>
      <c r="GGU2" s="129"/>
      <c r="GGV2" s="129"/>
      <c r="GGW2" s="129"/>
      <c r="GGX2" s="129"/>
      <c r="GGY2" s="129"/>
      <c r="GGZ2" s="129"/>
      <c r="GHA2" s="129"/>
      <c r="GHB2" s="129"/>
      <c r="GHC2" s="129"/>
      <c r="GHD2" s="129"/>
      <c r="GHE2" s="129"/>
      <c r="GHF2" s="129"/>
      <c r="GHG2" s="129"/>
      <c r="GHH2" s="129"/>
      <c r="GHI2" s="129"/>
      <c r="GHJ2" s="129"/>
      <c r="GHK2" s="129"/>
      <c r="GHL2" s="129"/>
      <c r="GHM2" s="129"/>
      <c r="GHN2" s="129"/>
      <c r="GHO2" s="129"/>
      <c r="GHP2" s="129"/>
      <c r="GHQ2" s="129"/>
      <c r="GHR2" s="129"/>
      <c r="GHS2" s="129"/>
      <c r="GHT2" s="129"/>
      <c r="GHU2" s="129"/>
      <c r="GHV2" s="129"/>
      <c r="GHW2" s="129"/>
      <c r="GHX2" s="129"/>
      <c r="GHY2" s="129"/>
      <c r="GHZ2" s="129"/>
      <c r="GIA2" s="129"/>
      <c r="GIB2" s="129"/>
      <c r="GIC2" s="129"/>
      <c r="GID2" s="129"/>
      <c r="GIE2" s="129"/>
      <c r="GIF2" s="129"/>
      <c r="GIG2" s="129"/>
      <c r="GIH2" s="129"/>
      <c r="GII2" s="129"/>
      <c r="GIJ2" s="129"/>
      <c r="GIK2" s="129"/>
      <c r="GIL2" s="129"/>
      <c r="GIM2" s="129"/>
      <c r="GIN2" s="129"/>
      <c r="GIO2" s="129"/>
      <c r="GIP2" s="129"/>
      <c r="GIQ2" s="129"/>
      <c r="GIR2" s="129"/>
      <c r="GIS2" s="129"/>
      <c r="GIT2" s="129"/>
      <c r="GIU2" s="129"/>
      <c r="GIV2" s="129"/>
      <c r="GIW2" s="129"/>
      <c r="GIX2" s="129"/>
      <c r="GIY2" s="129"/>
      <c r="GIZ2" s="129"/>
      <c r="GJA2" s="129"/>
      <c r="GJB2" s="129"/>
      <c r="GJC2" s="129"/>
      <c r="GJD2" s="129"/>
      <c r="GJE2" s="129"/>
      <c r="GJF2" s="129"/>
      <c r="GJG2" s="129"/>
      <c r="GJH2" s="129"/>
      <c r="GJI2" s="129"/>
      <c r="GJJ2" s="129"/>
      <c r="GJK2" s="129"/>
      <c r="GJL2" s="129"/>
      <c r="GJM2" s="129"/>
      <c r="GJN2" s="129"/>
      <c r="GJO2" s="129"/>
      <c r="GJP2" s="129"/>
      <c r="GJQ2" s="129"/>
      <c r="GJR2" s="129"/>
      <c r="GJS2" s="129"/>
      <c r="GJT2" s="129"/>
      <c r="GJU2" s="129"/>
      <c r="GJV2" s="129"/>
      <c r="GJW2" s="129"/>
      <c r="GJX2" s="129"/>
      <c r="GJY2" s="129"/>
      <c r="GJZ2" s="129"/>
      <c r="GKA2" s="129"/>
      <c r="GKB2" s="129"/>
      <c r="GKC2" s="129"/>
      <c r="GKD2" s="129"/>
      <c r="GKE2" s="129"/>
      <c r="GKF2" s="129"/>
      <c r="GKG2" s="129"/>
      <c r="GKH2" s="129"/>
      <c r="GKI2" s="129"/>
      <c r="GKJ2" s="129"/>
      <c r="GKK2" s="129"/>
      <c r="GKL2" s="129"/>
      <c r="GKM2" s="129"/>
      <c r="GKN2" s="129"/>
      <c r="GKO2" s="129"/>
      <c r="GKP2" s="129"/>
      <c r="GKQ2" s="129"/>
      <c r="GKR2" s="129"/>
      <c r="GKS2" s="129"/>
      <c r="GKT2" s="129"/>
      <c r="GKU2" s="129"/>
      <c r="GKV2" s="129"/>
      <c r="GKW2" s="129"/>
      <c r="GKX2" s="129"/>
      <c r="GKY2" s="129"/>
      <c r="GKZ2" s="129"/>
      <c r="GLA2" s="129"/>
      <c r="GLB2" s="129"/>
      <c r="GLC2" s="129"/>
      <c r="GLD2" s="129"/>
      <c r="GLE2" s="129"/>
      <c r="GLF2" s="129"/>
      <c r="GLG2" s="129"/>
      <c r="GLH2" s="129"/>
      <c r="GLI2" s="129"/>
      <c r="GLJ2" s="129"/>
      <c r="GLK2" s="129"/>
      <c r="GLL2" s="129"/>
      <c r="GLM2" s="129"/>
      <c r="GLN2" s="129"/>
      <c r="GLO2" s="129"/>
      <c r="GLP2" s="129"/>
      <c r="GLQ2" s="129"/>
      <c r="GLR2" s="129"/>
      <c r="GLS2" s="129"/>
      <c r="GLT2" s="129"/>
      <c r="GLU2" s="129"/>
      <c r="GLV2" s="129"/>
      <c r="GLW2" s="129"/>
      <c r="GLX2" s="129"/>
      <c r="GLY2" s="129"/>
      <c r="GLZ2" s="129"/>
      <c r="GMA2" s="129"/>
      <c r="GMB2" s="129"/>
      <c r="GMC2" s="129"/>
      <c r="GMD2" s="129"/>
      <c r="GME2" s="129"/>
      <c r="GMF2" s="129"/>
      <c r="GMG2" s="129"/>
      <c r="GMH2" s="129"/>
      <c r="GMI2" s="129"/>
      <c r="GMJ2" s="129"/>
      <c r="GMK2" s="129"/>
      <c r="GML2" s="129"/>
      <c r="GMM2" s="129"/>
      <c r="GMN2" s="129"/>
      <c r="GMO2" s="129"/>
      <c r="GMP2" s="129"/>
      <c r="GMQ2" s="129"/>
      <c r="GMR2" s="129"/>
      <c r="GMS2" s="129"/>
      <c r="GMT2" s="129"/>
      <c r="GMU2" s="129"/>
      <c r="GMV2" s="129"/>
      <c r="GMW2" s="129"/>
      <c r="GMX2" s="129"/>
      <c r="GMY2" s="129"/>
      <c r="GMZ2" s="129"/>
      <c r="GNA2" s="129"/>
      <c r="GNB2" s="129"/>
      <c r="GNC2" s="129"/>
      <c r="GND2" s="129"/>
      <c r="GNE2" s="129"/>
      <c r="GNF2" s="129"/>
      <c r="GNG2" s="129"/>
      <c r="GNH2" s="129"/>
      <c r="GNI2" s="129"/>
      <c r="GNJ2" s="129"/>
      <c r="GNK2" s="129"/>
      <c r="GNL2" s="129"/>
      <c r="GNM2" s="129"/>
      <c r="GNN2" s="129"/>
      <c r="GNO2" s="129"/>
      <c r="GNP2" s="129"/>
      <c r="GNQ2" s="129"/>
      <c r="GNR2" s="129"/>
      <c r="GNS2" s="129"/>
      <c r="GNT2" s="129"/>
      <c r="GNU2" s="129"/>
      <c r="GNV2" s="129"/>
      <c r="GNW2" s="129"/>
      <c r="GNX2" s="129"/>
      <c r="GNY2" s="129"/>
      <c r="GNZ2" s="129"/>
      <c r="GOA2" s="129"/>
      <c r="GOB2" s="129"/>
      <c r="GOC2" s="129"/>
      <c r="GOD2" s="129"/>
      <c r="GOE2" s="129"/>
      <c r="GOF2" s="129"/>
      <c r="GOG2" s="129"/>
      <c r="GOH2" s="129"/>
      <c r="GOI2" s="129"/>
      <c r="GOJ2" s="129"/>
      <c r="GOK2" s="129"/>
      <c r="GOL2" s="129"/>
      <c r="GOM2" s="129"/>
      <c r="GON2" s="129"/>
      <c r="GOO2" s="129"/>
      <c r="GOP2" s="129"/>
      <c r="GOQ2" s="129"/>
      <c r="GOR2" s="129"/>
      <c r="GOS2" s="129"/>
      <c r="GOT2" s="129"/>
      <c r="GOU2" s="129"/>
      <c r="GOV2" s="129"/>
      <c r="GOW2" s="129"/>
      <c r="GOX2" s="129"/>
      <c r="GOY2" s="129"/>
      <c r="GOZ2" s="129"/>
      <c r="GPA2" s="129"/>
      <c r="GPB2" s="129"/>
      <c r="GPC2" s="129"/>
      <c r="GPD2" s="129"/>
      <c r="GPE2" s="129"/>
      <c r="GPF2" s="129"/>
      <c r="GPG2" s="129"/>
      <c r="GPH2" s="129"/>
      <c r="GPI2" s="129"/>
      <c r="GPJ2" s="129"/>
      <c r="GPK2" s="129"/>
      <c r="GPL2" s="129"/>
      <c r="GPM2" s="129"/>
      <c r="GPN2" s="129"/>
      <c r="GPO2" s="129"/>
      <c r="GPP2" s="129"/>
      <c r="GPQ2" s="129"/>
      <c r="GPR2" s="129"/>
      <c r="GPS2" s="129"/>
      <c r="GPT2" s="129"/>
      <c r="GPU2" s="129"/>
      <c r="GPV2" s="129"/>
      <c r="GPW2" s="129"/>
      <c r="GPX2" s="129"/>
      <c r="GPY2" s="129"/>
      <c r="GPZ2" s="129"/>
      <c r="GQA2" s="129"/>
      <c r="GQB2" s="129"/>
      <c r="GQC2" s="129"/>
      <c r="GQD2" s="129"/>
      <c r="GQE2" s="129"/>
      <c r="GQF2" s="129"/>
      <c r="GQG2" s="129"/>
      <c r="GQH2" s="129"/>
      <c r="GQI2" s="129"/>
      <c r="GQJ2" s="129"/>
      <c r="GQK2" s="129"/>
      <c r="GQL2" s="129"/>
      <c r="GQM2" s="129"/>
      <c r="GQN2" s="129"/>
      <c r="GQO2" s="129"/>
      <c r="GQP2" s="129"/>
      <c r="GQQ2" s="129"/>
      <c r="GQR2" s="129"/>
      <c r="GQS2" s="129"/>
      <c r="GQT2" s="129"/>
      <c r="GQU2" s="129"/>
      <c r="GQV2" s="129"/>
      <c r="GQW2" s="129"/>
      <c r="GQX2" s="129"/>
      <c r="GQY2" s="129"/>
      <c r="GQZ2" s="129"/>
      <c r="GRA2" s="129"/>
      <c r="GRB2" s="129"/>
      <c r="GRC2" s="129"/>
      <c r="GRD2" s="129"/>
      <c r="GRE2" s="129"/>
      <c r="GRF2" s="129"/>
      <c r="GRG2" s="129"/>
      <c r="GRH2" s="129"/>
      <c r="GRI2" s="129"/>
      <c r="GRJ2" s="129"/>
      <c r="GRK2" s="129"/>
      <c r="GRL2" s="129"/>
      <c r="GRM2" s="129"/>
      <c r="GRN2" s="129"/>
      <c r="GRO2" s="129"/>
      <c r="GRP2" s="129"/>
      <c r="GRQ2" s="129"/>
      <c r="GRR2" s="129"/>
      <c r="GRS2" s="129"/>
      <c r="GRT2" s="129"/>
      <c r="GRU2" s="129"/>
      <c r="GRV2" s="129"/>
      <c r="GRW2" s="129"/>
      <c r="GRX2" s="129"/>
      <c r="GRY2" s="129"/>
      <c r="GRZ2" s="129"/>
      <c r="GSA2" s="129"/>
      <c r="GSB2" s="129"/>
      <c r="GSC2" s="129"/>
      <c r="GSD2" s="129"/>
      <c r="GSE2" s="129"/>
      <c r="GSF2" s="129"/>
      <c r="GSG2" s="129"/>
      <c r="GSH2" s="129"/>
      <c r="GSI2" s="129"/>
      <c r="GSJ2" s="129"/>
      <c r="GSK2" s="129"/>
      <c r="GSL2" s="129"/>
      <c r="GSM2" s="129"/>
      <c r="GSN2" s="129"/>
      <c r="GSO2" s="129"/>
      <c r="GSP2" s="129"/>
      <c r="GSQ2" s="129"/>
      <c r="GSR2" s="129"/>
      <c r="GSS2" s="129"/>
      <c r="GST2" s="129"/>
      <c r="GSU2" s="129"/>
      <c r="GSV2" s="129"/>
      <c r="GSW2" s="129"/>
      <c r="GSX2" s="129"/>
      <c r="GSY2" s="129"/>
      <c r="GSZ2" s="129"/>
      <c r="GTA2" s="129"/>
      <c r="GTB2" s="129"/>
      <c r="GTC2" s="129"/>
      <c r="GTD2" s="129"/>
      <c r="GTE2" s="129"/>
      <c r="GTF2" s="129"/>
      <c r="GTG2" s="129"/>
      <c r="GTH2" s="129"/>
      <c r="GTI2" s="129"/>
      <c r="GTJ2" s="129"/>
      <c r="GTK2" s="129"/>
      <c r="GTL2" s="129"/>
      <c r="GTM2" s="129"/>
      <c r="GTN2" s="129"/>
      <c r="GTO2" s="129"/>
      <c r="GTP2" s="129"/>
      <c r="GTQ2" s="129"/>
      <c r="GTR2" s="129"/>
      <c r="GTS2" s="129"/>
      <c r="GTT2" s="129"/>
      <c r="GTU2" s="129"/>
      <c r="GTV2" s="129"/>
      <c r="GTW2" s="129"/>
      <c r="GTX2" s="129"/>
      <c r="GTY2" s="129"/>
      <c r="GTZ2" s="129"/>
      <c r="GUA2" s="129"/>
      <c r="GUB2" s="129"/>
      <c r="GUC2" s="129"/>
      <c r="GUD2" s="129"/>
      <c r="GUE2" s="129"/>
      <c r="GUF2" s="129"/>
      <c r="GUG2" s="129"/>
      <c r="GUH2" s="129"/>
      <c r="GUI2" s="129"/>
      <c r="GUJ2" s="129"/>
      <c r="GUK2" s="129"/>
      <c r="GUL2" s="129"/>
      <c r="GUM2" s="129"/>
      <c r="GUN2" s="129"/>
      <c r="GUO2" s="129"/>
      <c r="GUP2" s="129"/>
      <c r="GUQ2" s="129"/>
      <c r="GUR2" s="129"/>
      <c r="GUS2" s="129"/>
      <c r="GUT2" s="129"/>
      <c r="GUU2" s="129"/>
      <c r="GUV2" s="129"/>
      <c r="GUW2" s="129"/>
      <c r="GUX2" s="129"/>
      <c r="GUY2" s="129"/>
      <c r="GUZ2" s="129"/>
      <c r="GVA2" s="129"/>
      <c r="GVB2" s="129"/>
      <c r="GVC2" s="129"/>
      <c r="GVD2" s="129"/>
      <c r="GVE2" s="129"/>
      <c r="GVF2" s="129"/>
      <c r="GVG2" s="129"/>
      <c r="GVH2" s="129"/>
      <c r="GVI2" s="129"/>
      <c r="GVJ2" s="129"/>
      <c r="GVK2" s="129"/>
      <c r="GVL2" s="129"/>
      <c r="GVM2" s="129"/>
      <c r="GVN2" s="129"/>
      <c r="GVO2" s="129"/>
      <c r="GVP2" s="129"/>
      <c r="GVQ2" s="129"/>
      <c r="GVR2" s="129"/>
      <c r="GVS2" s="129"/>
      <c r="GVT2" s="129"/>
      <c r="GVU2" s="129"/>
      <c r="GVV2" s="129"/>
      <c r="GVW2" s="129"/>
      <c r="GVX2" s="129"/>
      <c r="GVY2" s="129"/>
      <c r="GVZ2" s="129"/>
      <c r="GWA2" s="129"/>
      <c r="GWB2" s="129"/>
      <c r="GWC2" s="129"/>
      <c r="GWD2" s="129"/>
      <c r="GWE2" s="129"/>
      <c r="GWF2" s="129"/>
      <c r="GWG2" s="129"/>
      <c r="GWH2" s="129"/>
      <c r="GWI2" s="129"/>
      <c r="GWJ2" s="129"/>
      <c r="GWK2" s="129"/>
      <c r="GWL2" s="129"/>
      <c r="GWM2" s="129"/>
      <c r="GWN2" s="129"/>
      <c r="GWO2" s="129"/>
      <c r="GWP2" s="129"/>
      <c r="GWQ2" s="129"/>
      <c r="GWR2" s="129"/>
      <c r="GWS2" s="129"/>
      <c r="GWT2" s="129"/>
      <c r="GWU2" s="129"/>
      <c r="GWV2" s="129"/>
      <c r="GWW2" s="129"/>
      <c r="GWX2" s="129"/>
      <c r="GWY2" s="129"/>
      <c r="GWZ2" s="129"/>
      <c r="GXA2" s="129"/>
      <c r="GXB2" s="129"/>
      <c r="GXC2" s="129"/>
      <c r="GXD2" s="129"/>
      <c r="GXE2" s="129"/>
      <c r="GXF2" s="129"/>
      <c r="GXG2" s="129"/>
      <c r="GXH2" s="129"/>
      <c r="GXI2" s="129"/>
      <c r="GXJ2" s="129"/>
      <c r="GXK2" s="129"/>
      <c r="GXL2" s="129"/>
      <c r="GXM2" s="129"/>
      <c r="GXN2" s="129"/>
      <c r="GXO2" s="129"/>
      <c r="GXP2" s="129"/>
      <c r="GXQ2" s="129"/>
      <c r="GXR2" s="129"/>
      <c r="GXS2" s="129"/>
      <c r="GXT2" s="129"/>
      <c r="GXU2" s="129"/>
      <c r="GXV2" s="129"/>
      <c r="GXW2" s="129"/>
      <c r="GXX2" s="129"/>
      <c r="GXY2" s="129"/>
      <c r="GXZ2" s="129"/>
      <c r="GYA2" s="129"/>
      <c r="GYB2" s="129"/>
      <c r="GYC2" s="129"/>
      <c r="GYD2" s="129"/>
      <c r="GYE2" s="129"/>
      <c r="GYF2" s="129"/>
      <c r="GYG2" s="129"/>
      <c r="GYH2" s="129"/>
      <c r="GYI2" s="129"/>
      <c r="GYJ2" s="129"/>
      <c r="GYK2" s="129"/>
      <c r="GYL2" s="129"/>
      <c r="GYM2" s="129"/>
      <c r="GYN2" s="129"/>
      <c r="GYO2" s="129"/>
      <c r="GYP2" s="129"/>
      <c r="GYQ2" s="129"/>
      <c r="GYR2" s="129"/>
      <c r="GYS2" s="129"/>
      <c r="GYT2" s="129"/>
      <c r="GYU2" s="129"/>
      <c r="GYV2" s="129"/>
      <c r="GYW2" s="129"/>
      <c r="GYX2" s="129"/>
      <c r="GYY2" s="129"/>
      <c r="GYZ2" s="129"/>
      <c r="GZA2" s="129"/>
      <c r="GZB2" s="129"/>
      <c r="GZC2" s="129"/>
      <c r="GZD2" s="129"/>
      <c r="GZE2" s="129"/>
      <c r="GZF2" s="129"/>
      <c r="GZG2" s="129"/>
      <c r="GZH2" s="129"/>
      <c r="GZI2" s="129"/>
      <c r="GZJ2" s="129"/>
      <c r="GZK2" s="129"/>
      <c r="GZL2" s="129"/>
      <c r="GZM2" s="129"/>
      <c r="GZN2" s="129"/>
      <c r="GZO2" s="129"/>
      <c r="GZP2" s="129"/>
      <c r="GZQ2" s="129"/>
      <c r="GZR2" s="129"/>
      <c r="GZS2" s="129"/>
      <c r="GZT2" s="129"/>
      <c r="GZU2" s="129"/>
      <c r="GZV2" s="129"/>
      <c r="GZW2" s="129"/>
      <c r="GZX2" s="129"/>
      <c r="GZY2" s="129"/>
      <c r="GZZ2" s="129"/>
      <c r="HAA2" s="129"/>
      <c r="HAB2" s="129"/>
      <c r="HAC2" s="129"/>
      <c r="HAD2" s="129"/>
      <c r="HAE2" s="129"/>
      <c r="HAF2" s="129"/>
      <c r="HAG2" s="129"/>
      <c r="HAH2" s="129"/>
      <c r="HAI2" s="129"/>
      <c r="HAJ2" s="129"/>
      <c r="HAK2" s="129"/>
      <c r="HAL2" s="129"/>
      <c r="HAM2" s="129"/>
      <c r="HAN2" s="129"/>
      <c r="HAO2" s="129"/>
      <c r="HAP2" s="129"/>
      <c r="HAQ2" s="129"/>
      <c r="HAR2" s="129"/>
      <c r="HAS2" s="129"/>
      <c r="HAT2" s="129"/>
      <c r="HAU2" s="129"/>
      <c r="HAV2" s="129"/>
      <c r="HAW2" s="129"/>
      <c r="HAX2" s="129"/>
      <c r="HAY2" s="129"/>
      <c r="HAZ2" s="129"/>
      <c r="HBA2" s="129"/>
      <c r="HBB2" s="129"/>
      <c r="HBC2" s="129"/>
      <c r="HBD2" s="129"/>
      <c r="HBE2" s="129"/>
      <c r="HBF2" s="129"/>
      <c r="HBG2" s="129"/>
      <c r="HBH2" s="129"/>
      <c r="HBI2" s="129"/>
      <c r="HBJ2" s="129"/>
      <c r="HBK2" s="129"/>
      <c r="HBL2" s="129"/>
      <c r="HBM2" s="129"/>
      <c r="HBN2" s="129"/>
      <c r="HBO2" s="129"/>
      <c r="HBP2" s="129"/>
      <c r="HBQ2" s="129"/>
      <c r="HBR2" s="129"/>
      <c r="HBS2" s="129"/>
      <c r="HBT2" s="129"/>
      <c r="HBU2" s="129"/>
      <c r="HBV2" s="129"/>
      <c r="HBW2" s="129"/>
      <c r="HBX2" s="129"/>
      <c r="HBY2" s="129"/>
      <c r="HBZ2" s="129"/>
      <c r="HCA2" s="129"/>
      <c r="HCB2" s="129"/>
      <c r="HCC2" s="129"/>
      <c r="HCD2" s="129"/>
      <c r="HCE2" s="129"/>
      <c r="HCF2" s="129"/>
      <c r="HCG2" s="129"/>
      <c r="HCH2" s="129"/>
      <c r="HCI2" s="129"/>
      <c r="HCJ2" s="129"/>
      <c r="HCK2" s="129"/>
      <c r="HCL2" s="129"/>
      <c r="HCM2" s="129"/>
      <c r="HCN2" s="129"/>
      <c r="HCO2" s="129"/>
      <c r="HCP2" s="129"/>
      <c r="HCQ2" s="129"/>
      <c r="HCR2" s="129"/>
      <c r="HCS2" s="129"/>
      <c r="HCT2" s="129"/>
      <c r="HCU2" s="129"/>
      <c r="HCV2" s="129"/>
      <c r="HCW2" s="129"/>
      <c r="HCX2" s="129"/>
      <c r="HCY2" s="129"/>
      <c r="HCZ2" s="129"/>
      <c r="HDA2" s="129"/>
      <c r="HDB2" s="129"/>
      <c r="HDC2" s="129"/>
      <c r="HDD2" s="129"/>
      <c r="HDE2" s="129"/>
      <c r="HDF2" s="129"/>
      <c r="HDG2" s="129"/>
      <c r="HDH2" s="129"/>
      <c r="HDI2" s="129"/>
      <c r="HDJ2" s="129"/>
      <c r="HDK2" s="129"/>
      <c r="HDL2" s="129"/>
      <c r="HDM2" s="129"/>
      <c r="HDN2" s="129"/>
      <c r="HDO2" s="129"/>
      <c r="HDP2" s="129"/>
      <c r="HDQ2" s="129"/>
      <c r="HDR2" s="129"/>
      <c r="HDS2" s="129"/>
      <c r="HDT2" s="129"/>
      <c r="HDU2" s="129"/>
      <c r="HDV2" s="129"/>
      <c r="HDW2" s="129"/>
      <c r="HDX2" s="129"/>
      <c r="HDY2" s="129"/>
      <c r="HDZ2" s="129"/>
      <c r="HEA2" s="129"/>
      <c r="HEB2" s="129"/>
      <c r="HEC2" s="129"/>
      <c r="HED2" s="129"/>
      <c r="HEE2" s="129"/>
      <c r="HEF2" s="129"/>
      <c r="HEG2" s="129"/>
      <c r="HEH2" s="129"/>
      <c r="HEI2" s="129"/>
      <c r="HEJ2" s="129"/>
      <c r="HEK2" s="129"/>
      <c r="HEL2" s="129"/>
      <c r="HEM2" s="129"/>
      <c r="HEN2" s="129"/>
      <c r="HEO2" s="129"/>
      <c r="HEP2" s="129"/>
      <c r="HEQ2" s="129"/>
      <c r="HER2" s="129"/>
      <c r="HES2" s="129"/>
      <c r="HET2" s="129"/>
      <c r="HEU2" s="129"/>
      <c r="HEV2" s="129"/>
      <c r="HEW2" s="129"/>
      <c r="HEX2" s="129"/>
      <c r="HEY2" s="129"/>
      <c r="HEZ2" s="129"/>
      <c r="HFA2" s="129"/>
      <c r="HFB2" s="129"/>
      <c r="HFC2" s="129"/>
      <c r="HFD2" s="129"/>
      <c r="HFE2" s="129"/>
      <c r="HFF2" s="129"/>
      <c r="HFG2" s="129"/>
      <c r="HFH2" s="129"/>
      <c r="HFI2" s="129"/>
      <c r="HFJ2" s="129"/>
      <c r="HFK2" s="129"/>
      <c r="HFL2" s="129"/>
      <c r="HFM2" s="129"/>
      <c r="HFN2" s="129"/>
      <c r="HFO2" s="129"/>
      <c r="HFP2" s="129"/>
      <c r="HFQ2" s="129"/>
      <c r="HFR2" s="129"/>
      <c r="HFS2" s="129"/>
      <c r="HFT2" s="129"/>
      <c r="HFU2" s="129"/>
      <c r="HFV2" s="129"/>
      <c r="HFW2" s="129"/>
      <c r="HFX2" s="129"/>
      <c r="HFY2" s="129"/>
      <c r="HFZ2" s="129"/>
      <c r="HGA2" s="129"/>
      <c r="HGB2" s="129"/>
      <c r="HGC2" s="129"/>
      <c r="HGD2" s="129"/>
      <c r="HGE2" s="129"/>
      <c r="HGF2" s="129"/>
      <c r="HGG2" s="129"/>
      <c r="HGH2" s="129"/>
      <c r="HGI2" s="129"/>
      <c r="HGJ2" s="129"/>
      <c r="HGK2" s="129"/>
      <c r="HGL2" s="129"/>
      <c r="HGM2" s="129"/>
      <c r="HGN2" s="129"/>
      <c r="HGO2" s="129"/>
      <c r="HGP2" s="129"/>
      <c r="HGQ2" s="129"/>
      <c r="HGR2" s="129"/>
      <c r="HGS2" s="129"/>
      <c r="HGT2" s="129"/>
      <c r="HGU2" s="129"/>
      <c r="HGV2" s="129"/>
      <c r="HGW2" s="129"/>
      <c r="HGX2" s="129"/>
      <c r="HGY2" s="129"/>
      <c r="HGZ2" s="129"/>
      <c r="HHA2" s="129"/>
      <c r="HHB2" s="129"/>
      <c r="HHC2" s="129"/>
      <c r="HHD2" s="129"/>
      <c r="HHE2" s="129"/>
      <c r="HHF2" s="129"/>
      <c r="HHG2" s="129"/>
      <c r="HHH2" s="129"/>
      <c r="HHI2" s="129"/>
      <c r="HHJ2" s="129"/>
      <c r="HHK2" s="129"/>
      <c r="HHL2" s="129"/>
      <c r="HHM2" s="129"/>
      <c r="HHN2" s="129"/>
      <c r="HHO2" s="129"/>
      <c r="HHP2" s="129"/>
      <c r="HHQ2" s="129"/>
      <c r="HHR2" s="129"/>
      <c r="HHS2" s="129"/>
      <c r="HHT2" s="129"/>
      <c r="HHU2" s="129"/>
      <c r="HHV2" s="129"/>
      <c r="HHW2" s="129"/>
      <c r="HHX2" s="129"/>
      <c r="HHY2" s="129"/>
      <c r="HHZ2" s="129"/>
      <c r="HIA2" s="129"/>
      <c r="HIB2" s="129"/>
      <c r="HIC2" s="129"/>
      <c r="HID2" s="129"/>
      <c r="HIE2" s="129"/>
      <c r="HIF2" s="129"/>
      <c r="HIG2" s="129"/>
      <c r="HIH2" s="129"/>
      <c r="HII2" s="129"/>
      <c r="HIJ2" s="129"/>
      <c r="HIK2" s="129"/>
      <c r="HIL2" s="129"/>
      <c r="HIM2" s="129"/>
      <c r="HIN2" s="129"/>
      <c r="HIO2" s="129"/>
      <c r="HIP2" s="129"/>
      <c r="HIQ2" s="129"/>
      <c r="HIR2" s="129"/>
      <c r="HIS2" s="129"/>
      <c r="HIT2" s="129"/>
      <c r="HIU2" s="129"/>
      <c r="HIV2" s="129"/>
      <c r="HIW2" s="129"/>
      <c r="HIX2" s="129"/>
      <c r="HIY2" s="129"/>
      <c r="HIZ2" s="129"/>
      <c r="HJA2" s="129"/>
      <c r="HJB2" s="129"/>
      <c r="HJC2" s="129"/>
      <c r="HJD2" s="129"/>
      <c r="HJE2" s="129"/>
      <c r="HJF2" s="129"/>
      <c r="HJG2" s="129"/>
      <c r="HJH2" s="129"/>
      <c r="HJI2" s="129"/>
      <c r="HJJ2" s="129"/>
      <c r="HJK2" s="129"/>
      <c r="HJL2" s="129"/>
      <c r="HJM2" s="129"/>
      <c r="HJN2" s="129"/>
      <c r="HJO2" s="129"/>
      <c r="HJP2" s="129"/>
      <c r="HJQ2" s="129"/>
      <c r="HJR2" s="129"/>
      <c r="HJS2" s="129"/>
      <c r="HJT2" s="129"/>
      <c r="HJU2" s="129"/>
      <c r="HJV2" s="129"/>
      <c r="HJW2" s="129"/>
      <c r="HJX2" s="129"/>
      <c r="HJY2" s="129"/>
      <c r="HJZ2" s="129"/>
      <c r="HKA2" s="129"/>
      <c r="HKB2" s="129"/>
      <c r="HKC2" s="129"/>
      <c r="HKD2" s="129"/>
      <c r="HKE2" s="129"/>
      <c r="HKF2" s="129"/>
      <c r="HKG2" s="129"/>
      <c r="HKH2" s="129"/>
      <c r="HKI2" s="129"/>
      <c r="HKJ2" s="129"/>
      <c r="HKK2" s="129"/>
      <c r="HKL2" s="129"/>
      <c r="HKM2" s="129"/>
      <c r="HKN2" s="129"/>
      <c r="HKO2" s="129"/>
      <c r="HKP2" s="129"/>
      <c r="HKQ2" s="129"/>
      <c r="HKR2" s="129"/>
      <c r="HKS2" s="129"/>
      <c r="HKT2" s="129"/>
      <c r="HKU2" s="129"/>
      <c r="HKV2" s="129"/>
      <c r="HKW2" s="129"/>
      <c r="HKX2" s="129"/>
      <c r="HKY2" s="129"/>
      <c r="HKZ2" s="129"/>
      <c r="HLA2" s="129"/>
      <c r="HLB2" s="129"/>
      <c r="HLC2" s="129"/>
      <c r="HLD2" s="129"/>
      <c r="HLE2" s="129"/>
      <c r="HLF2" s="129"/>
      <c r="HLG2" s="129"/>
      <c r="HLH2" s="129"/>
      <c r="HLI2" s="129"/>
      <c r="HLJ2" s="129"/>
      <c r="HLK2" s="129"/>
      <c r="HLL2" s="129"/>
      <c r="HLM2" s="129"/>
      <c r="HLN2" s="129"/>
      <c r="HLO2" s="129"/>
      <c r="HLP2" s="129"/>
      <c r="HLQ2" s="129"/>
      <c r="HLR2" s="129"/>
      <c r="HLS2" s="129"/>
      <c r="HLT2" s="129"/>
      <c r="HLU2" s="129"/>
      <c r="HLV2" s="129"/>
      <c r="HLW2" s="129"/>
      <c r="HLX2" s="129"/>
      <c r="HLY2" s="129"/>
      <c r="HLZ2" s="129"/>
      <c r="HMA2" s="129"/>
      <c r="HMB2" s="129"/>
      <c r="HMC2" s="129"/>
      <c r="HMD2" s="129"/>
      <c r="HME2" s="129"/>
      <c r="HMF2" s="129"/>
      <c r="HMG2" s="129"/>
      <c r="HMH2" s="129"/>
      <c r="HMI2" s="129"/>
      <c r="HMJ2" s="129"/>
      <c r="HMK2" s="129"/>
      <c r="HML2" s="129"/>
      <c r="HMM2" s="129"/>
      <c r="HMN2" s="129"/>
      <c r="HMO2" s="129"/>
      <c r="HMP2" s="129"/>
      <c r="HMQ2" s="129"/>
      <c r="HMR2" s="129"/>
      <c r="HMS2" s="129"/>
      <c r="HMT2" s="129"/>
      <c r="HMU2" s="129"/>
      <c r="HMV2" s="129"/>
      <c r="HMW2" s="129"/>
      <c r="HMX2" s="129"/>
      <c r="HMY2" s="129"/>
      <c r="HMZ2" s="129"/>
      <c r="HNA2" s="129"/>
      <c r="HNB2" s="129"/>
      <c r="HNC2" s="129"/>
      <c r="HND2" s="129"/>
      <c r="HNE2" s="129"/>
      <c r="HNF2" s="129"/>
      <c r="HNG2" s="129"/>
      <c r="HNH2" s="129"/>
      <c r="HNI2" s="129"/>
      <c r="HNJ2" s="129"/>
      <c r="HNK2" s="129"/>
      <c r="HNL2" s="129"/>
      <c r="HNM2" s="129"/>
      <c r="HNN2" s="129"/>
      <c r="HNO2" s="129"/>
      <c r="HNP2" s="129"/>
      <c r="HNQ2" s="129"/>
      <c r="HNR2" s="129"/>
      <c r="HNS2" s="129"/>
      <c r="HNT2" s="129"/>
      <c r="HNU2" s="129"/>
      <c r="HNV2" s="129"/>
      <c r="HNW2" s="129"/>
      <c r="HNX2" s="129"/>
      <c r="HNY2" s="129"/>
      <c r="HNZ2" s="129"/>
      <c r="HOA2" s="129"/>
      <c r="HOB2" s="129"/>
      <c r="HOC2" s="129"/>
      <c r="HOD2" s="129"/>
      <c r="HOE2" s="129"/>
      <c r="HOF2" s="129"/>
      <c r="HOG2" s="129"/>
      <c r="HOH2" s="129"/>
      <c r="HOI2" s="129"/>
      <c r="HOJ2" s="129"/>
      <c r="HOK2" s="129"/>
      <c r="HOL2" s="129"/>
      <c r="HOM2" s="129"/>
      <c r="HON2" s="129"/>
      <c r="HOO2" s="129"/>
      <c r="HOP2" s="129"/>
      <c r="HOQ2" s="129"/>
      <c r="HOR2" s="129"/>
      <c r="HOS2" s="129"/>
      <c r="HOT2" s="129"/>
      <c r="HOU2" s="129"/>
      <c r="HOV2" s="129"/>
      <c r="HOW2" s="129"/>
      <c r="HOX2" s="129"/>
      <c r="HOY2" s="129"/>
      <c r="HOZ2" s="129"/>
      <c r="HPA2" s="129"/>
      <c r="HPB2" s="129"/>
      <c r="HPC2" s="129"/>
      <c r="HPD2" s="129"/>
      <c r="HPE2" s="129"/>
      <c r="HPF2" s="129"/>
      <c r="HPG2" s="129"/>
      <c r="HPH2" s="129"/>
      <c r="HPI2" s="129"/>
      <c r="HPJ2" s="129"/>
      <c r="HPK2" s="129"/>
      <c r="HPL2" s="129"/>
      <c r="HPM2" s="129"/>
      <c r="HPN2" s="129"/>
      <c r="HPO2" s="129"/>
      <c r="HPP2" s="129"/>
      <c r="HPQ2" s="129"/>
      <c r="HPR2" s="129"/>
      <c r="HPS2" s="129"/>
      <c r="HPT2" s="129"/>
      <c r="HPU2" s="129"/>
      <c r="HPV2" s="129"/>
      <c r="HPW2" s="129"/>
      <c r="HPX2" s="129"/>
      <c r="HPY2" s="129"/>
      <c r="HPZ2" s="129"/>
      <c r="HQA2" s="129"/>
      <c r="HQB2" s="129"/>
      <c r="HQC2" s="129"/>
      <c r="HQD2" s="129"/>
      <c r="HQE2" s="129"/>
      <c r="HQF2" s="129"/>
      <c r="HQG2" s="129"/>
      <c r="HQH2" s="129"/>
      <c r="HQI2" s="129"/>
      <c r="HQJ2" s="129"/>
      <c r="HQK2" s="129"/>
      <c r="HQL2" s="129"/>
      <c r="HQM2" s="129"/>
      <c r="HQN2" s="129"/>
      <c r="HQO2" s="129"/>
      <c r="HQP2" s="129"/>
      <c r="HQQ2" s="129"/>
      <c r="HQR2" s="129"/>
      <c r="HQS2" s="129"/>
      <c r="HQT2" s="129"/>
      <c r="HQU2" s="129"/>
      <c r="HQV2" s="129"/>
      <c r="HQW2" s="129"/>
      <c r="HQX2" s="129"/>
      <c r="HQY2" s="129"/>
      <c r="HQZ2" s="129"/>
      <c r="HRA2" s="129"/>
      <c r="HRB2" s="129"/>
      <c r="HRC2" s="129"/>
      <c r="HRD2" s="129"/>
      <c r="HRE2" s="129"/>
      <c r="HRF2" s="129"/>
      <c r="HRG2" s="129"/>
      <c r="HRH2" s="129"/>
      <c r="HRI2" s="129"/>
      <c r="HRJ2" s="129"/>
      <c r="HRK2" s="129"/>
      <c r="HRL2" s="129"/>
      <c r="HRM2" s="129"/>
      <c r="HRN2" s="129"/>
      <c r="HRO2" s="129"/>
      <c r="HRP2" s="129"/>
      <c r="HRQ2" s="129"/>
      <c r="HRR2" s="129"/>
      <c r="HRS2" s="129"/>
      <c r="HRT2" s="129"/>
      <c r="HRU2" s="129"/>
      <c r="HRV2" s="129"/>
      <c r="HRW2" s="129"/>
      <c r="HRX2" s="129"/>
      <c r="HRY2" s="129"/>
      <c r="HRZ2" s="129"/>
      <c r="HSA2" s="129"/>
      <c r="HSB2" s="129"/>
      <c r="HSC2" s="129"/>
      <c r="HSD2" s="129"/>
      <c r="HSE2" s="129"/>
      <c r="HSF2" s="129"/>
      <c r="HSG2" s="129"/>
      <c r="HSH2" s="129"/>
      <c r="HSI2" s="129"/>
      <c r="HSJ2" s="129"/>
      <c r="HSK2" s="129"/>
      <c r="HSL2" s="129"/>
      <c r="HSM2" s="129"/>
      <c r="HSN2" s="129"/>
      <c r="HSO2" s="129"/>
      <c r="HSP2" s="129"/>
      <c r="HSQ2" s="129"/>
      <c r="HSR2" s="129"/>
      <c r="HSS2" s="129"/>
      <c r="HST2" s="129"/>
      <c r="HSU2" s="129"/>
      <c r="HSV2" s="129"/>
      <c r="HSW2" s="129"/>
      <c r="HSX2" s="129"/>
      <c r="HSY2" s="129"/>
      <c r="HSZ2" s="129"/>
      <c r="HTA2" s="129"/>
      <c r="HTB2" s="129"/>
      <c r="HTC2" s="129"/>
      <c r="HTD2" s="129"/>
      <c r="HTE2" s="129"/>
      <c r="HTF2" s="129"/>
      <c r="HTG2" s="129"/>
      <c r="HTH2" s="129"/>
      <c r="HTI2" s="129"/>
      <c r="HTJ2" s="129"/>
      <c r="HTK2" s="129"/>
      <c r="HTL2" s="129"/>
      <c r="HTM2" s="129"/>
      <c r="HTN2" s="129"/>
      <c r="HTO2" s="129"/>
      <c r="HTP2" s="129"/>
      <c r="HTQ2" s="129"/>
      <c r="HTR2" s="129"/>
      <c r="HTS2" s="129"/>
      <c r="HTT2" s="129"/>
      <c r="HTU2" s="129"/>
      <c r="HTV2" s="129"/>
      <c r="HTW2" s="129"/>
      <c r="HTX2" s="129"/>
      <c r="HTY2" s="129"/>
      <c r="HTZ2" s="129"/>
      <c r="HUA2" s="129"/>
      <c r="HUB2" s="129"/>
      <c r="HUC2" s="129"/>
      <c r="HUD2" s="129"/>
      <c r="HUE2" s="129"/>
      <c r="HUF2" s="129"/>
      <c r="HUG2" s="129"/>
      <c r="HUH2" s="129"/>
      <c r="HUI2" s="129"/>
      <c r="HUJ2" s="129"/>
      <c r="HUK2" s="129"/>
      <c r="HUL2" s="129"/>
      <c r="HUM2" s="129"/>
      <c r="HUN2" s="129"/>
      <c r="HUO2" s="129"/>
      <c r="HUP2" s="129"/>
      <c r="HUQ2" s="129"/>
      <c r="HUR2" s="129"/>
      <c r="HUS2" s="129"/>
      <c r="HUT2" s="129"/>
      <c r="HUU2" s="129"/>
      <c r="HUV2" s="129"/>
      <c r="HUW2" s="129"/>
      <c r="HUX2" s="129"/>
      <c r="HUY2" s="129"/>
      <c r="HUZ2" s="129"/>
      <c r="HVA2" s="129"/>
      <c r="HVB2" s="129"/>
      <c r="HVC2" s="129"/>
      <c r="HVD2" s="129"/>
      <c r="HVE2" s="129"/>
      <c r="HVF2" s="129"/>
      <c r="HVG2" s="129"/>
      <c r="HVH2" s="129"/>
      <c r="HVI2" s="129"/>
      <c r="HVJ2" s="129"/>
      <c r="HVK2" s="129"/>
      <c r="HVL2" s="129"/>
      <c r="HVM2" s="129"/>
      <c r="HVN2" s="129"/>
      <c r="HVO2" s="129"/>
      <c r="HVP2" s="129"/>
      <c r="HVQ2" s="129"/>
      <c r="HVR2" s="129"/>
      <c r="HVS2" s="129"/>
      <c r="HVT2" s="129"/>
      <c r="HVU2" s="129"/>
      <c r="HVV2" s="129"/>
      <c r="HVW2" s="129"/>
      <c r="HVX2" s="129"/>
      <c r="HVY2" s="129"/>
      <c r="HVZ2" s="129"/>
      <c r="HWA2" s="129"/>
      <c r="HWB2" s="129"/>
      <c r="HWC2" s="129"/>
      <c r="HWD2" s="129"/>
      <c r="HWE2" s="129"/>
      <c r="HWF2" s="129"/>
      <c r="HWG2" s="129"/>
      <c r="HWH2" s="129"/>
      <c r="HWI2" s="129"/>
      <c r="HWJ2" s="129"/>
      <c r="HWK2" s="129"/>
      <c r="HWL2" s="129"/>
      <c r="HWM2" s="129"/>
      <c r="HWN2" s="129"/>
      <c r="HWO2" s="129"/>
      <c r="HWP2" s="129"/>
      <c r="HWQ2" s="129"/>
      <c r="HWR2" s="129"/>
      <c r="HWS2" s="129"/>
      <c r="HWT2" s="129"/>
      <c r="HWU2" s="129"/>
      <c r="HWV2" s="129"/>
      <c r="HWW2" s="129"/>
      <c r="HWX2" s="129"/>
      <c r="HWY2" s="129"/>
      <c r="HWZ2" s="129"/>
      <c r="HXA2" s="129"/>
      <c r="HXB2" s="129"/>
      <c r="HXC2" s="129"/>
      <c r="HXD2" s="129"/>
      <c r="HXE2" s="129"/>
      <c r="HXF2" s="129"/>
      <c r="HXG2" s="129"/>
      <c r="HXH2" s="129"/>
      <c r="HXI2" s="129"/>
      <c r="HXJ2" s="129"/>
      <c r="HXK2" s="129"/>
      <c r="HXL2" s="129"/>
      <c r="HXM2" s="129"/>
      <c r="HXN2" s="129"/>
      <c r="HXO2" s="129"/>
      <c r="HXP2" s="129"/>
      <c r="HXQ2" s="129"/>
      <c r="HXR2" s="129"/>
      <c r="HXS2" s="129"/>
      <c r="HXT2" s="129"/>
      <c r="HXU2" s="129"/>
      <c r="HXV2" s="129"/>
      <c r="HXW2" s="129"/>
      <c r="HXX2" s="129"/>
      <c r="HXY2" s="129"/>
      <c r="HXZ2" s="129"/>
      <c r="HYA2" s="129"/>
      <c r="HYB2" s="129"/>
      <c r="HYC2" s="129"/>
      <c r="HYD2" s="129"/>
      <c r="HYE2" s="129"/>
      <c r="HYF2" s="129"/>
      <c r="HYG2" s="129"/>
      <c r="HYH2" s="129"/>
      <c r="HYI2" s="129"/>
      <c r="HYJ2" s="129"/>
      <c r="HYK2" s="129"/>
      <c r="HYL2" s="129"/>
      <c r="HYM2" s="129"/>
      <c r="HYN2" s="129"/>
      <c r="HYO2" s="129"/>
      <c r="HYP2" s="129"/>
      <c r="HYQ2" s="129"/>
      <c r="HYR2" s="129"/>
      <c r="HYS2" s="129"/>
      <c r="HYT2" s="129"/>
      <c r="HYU2" s="129"/>
      <c r="HYV2" s="129"/>
      <c r="HYW2" s="129"/>
      <c r="HYX2" s="129"/>
      <c r="HYY2" s="129"/>
      <c r="HYZ2" s="129"/>
      <c r="HZA2" s="129"/>
      <c r="HZB2" s="129"/>
      <c r="HZC2" s="129"/>
      <c r="HZD2" s="129"/>
      <c r="HZE2" s="129"/>
      <c r="HZF2" s="129"/>
      <c r="HZG2" s="129"/>
      <c r="HZH2" s="129"/>
      <c r="HZI2" s="129"/>
      <c r="HZJ2" s="129"/>
      <c r="HZK2" s="129"/>
      <c r="HZL2" s="129"/>
      <c r="HZM2" s="129"/>
      <c r="HZN2" s="129"/>
      <c r="HZO2" s="129"/>
      <c r="HZP2" s="129"/>
      <c r="HZQ2" s="129"/>
      <c r="HZR2" s="129"/>
      <c r="HZS2" s="129"/>
      <c r="HZT2" s="129"/>
      <c r="HZU2" s="129"/>
      <c r="HZV2" s="129"/>
      <c r="HZW2" s="129"/>
      <c r="HZX2" s="129"/>
      <c r="HZY2" s="129"/>
      <c r="HZZ2" s="129"/>
      <c r="IAA2" s="129"/>
      <c r="IAB2" s="129"/>
      <c r="IAC2" s="129"/>
      <c r="IAD2" s="129"/>
      <c r="IAE2" s="129"/>
      <c r="IAF2" s="129"/>
      <c r="IAG2" s="129"/>
      <c r="IAH2" s="129"/>
      <c r="IAI2" s="129"/>
      <c r="IAJ2" s="129"/>
      <c r="IAK2" s="129"/>
      <c r="IAL2" s="129"/>
      <c r="IAM2" s="129"/>
      <c r="IAN2" s="129"/>
      <c r="IAO2" s="129"/>
      <c r="IAP2" s="129"/>
      <c r="IAQ2" s="129"/>
      <c r="IAR2" s="129"/>
      <c r="IAS2" s="129"/>
      <c r="IAT2" s="129"/>
      <c r="IAU2" s="129"/>
      <c r="IAV2" s="129"/>
      <c r="IAW2" s="129"/>
      <c r="IAX2" s="129"/>
      <c r="IAY2" s="129"/>
      <c r="IAZ2" s="129"/>
      <c r="IBA2" s="129"/>
      <c r="IBB2" s="129"/>
      <c r="IBC2" s="129"/>
      <c r="IBD2" s="129"/>
      <c r="IBE2" s="129"/>
      <c r="IBF2" s="129"/>
      <c r="IBG2" s="129"/>
      <c r="IBH2" s="129"/>
      <c r="IBI2" s="129"/>
      <c r="IBJ2" s="129"/>
      <c r="IBK2" s="129"/>
      <c r="IBL2" s="129"/>
      <c r="IBM2" s="129"/>
      <c r="IBN2" s="129"/>
      <c r="IBO2" s="129"/>
      <c r="IBP2" s="129"/>
      <c r="IBQ2" s="129"/>
      <c r="IBR2" s="129"/>
      <c r="IBS2" s="129"/>
      <c r="IBT2" s="129"/>
      <c r="IBU2" s="129"/>
      <c r="IBV2" s="129"/>
      <c r="IBW2" s="129"/>
      <c r="IBX2" s="129"/>
      <c r="IBY2" s="129"/>
      <c r="IBZ2" s="129"/>
      <c r="ICA2" s="129"/>
      <c r="ICB2" s="129"/>
      <c r="ICC2" s="129"/>
      <c r="ICD2" s="129"/>
      <c r="ICE2" s="129"/>
      <c r="ICF2" s="129"/>
      <c r="ICG2" s="129"/>
      <c r="ICH2" s="129"/>
      <c r="ICI2" s="129"/>
      <c r="ICJ2" s="129"/>
      <c r="ICK2" s="129"/>
      <c r="ICL2" s="129"/>
      <c r="ICM2" s="129"/>
      <c r="ICN2" s="129"/>
      <c r="ICO2" s="129"/>
      <c r="ICP2" s="129"/>
      <c r="ICQ2" s="129"/>
      <c r="ICR2" s="129"/>
      <c r="ICS2" s="129"/>
      <c r="ICT2" s="129"/>
      <c r="ICU2" s="129"/>
      <c r="ICV2" s="129"/>
      <c r="ICW2" s="129"/>
      <c r="ICX2" s="129"/>
      <c r="ICY2" s="129"/>
      <c r="ICZ2" s="129"/>
      <c r="IDA2" s="129"/>
      <c r="IDB2" s="129"/>
      <c r="IDC2" s="129"/>
      <c r="IDD2" s="129"/>
      <c r="IDE2" s="129"/>
      <c r="IDF2" s="129"/>
      <c r="IDG2" s="129"/>
      <c r="IDH2" s="129"/>
      <c r="IDI2" s="129"/>
      <c r="IDJ2" s="129"/>
      <c r="IDK2" s="129"/>
      <c r="IDL2" s="129"/>
      <c r="IDM2" s="129"/>
      <c r="IDN2" s="129"/>
      <c r="IDO2" s="129"/>
      <c r="IDP2" s="129"/>
      <c r="IDQ2" s="129"/>
      <c r="IDR2" s="129"/>
      <c r="IDS2" s="129"/>
      <c r="IDT2" s="129"/>
      <c r="IDU2" s="129"/>
      <c r="IDV2" s="129"/>
      <c r="IDW2" s="129"/>
      <c r="IDX2" s="129"/>
      <c r="IDY2" s="129"/>
      <c r="IDZ2" s="129"/>
      <c r="IEA2" s="129"/>
      <c r="IEB2" s="129"/>
      <c r="IEC2" s="129"/>
      <c r="IED2" s="129"/>
      <c r="IEE2" s="129"/>
      <c r="IEF2" s="129"/>
      <c r="IEG2" s="129"/>
      <c r="IEH2" s="129"/>
      <c r="IEI2" s="129"/>
      <c r="IEJ2" s="129"/>
      <c r="IEK2" s="129"/>
      <c r="IEL2" s="129"/>
      <c r="IEM2" s="129"/>
      <c r="IEN2" s="129"/>
      <c r="IEO2" s="129"/>
      <c r="IEP2" s="129"/>
      <c r="IEQ2" s="129"/>
      <c r="IER2" s="129"/>
      <c r="IES2" s="129"/>
      <c r="IET2" s="129"/>
      <c r="IEU2" s="129"/>
      <c r="IEV2" s="129"/>
      <c r="IEW2" s="129"/>
      <c r="IEX2" s="129"/>
      <c r="IEY2" s="129"/>
      <c r="IEZ2" s="129"/>
      <c r="IFA2" s="129"/>
      <c r="IFB2" s="129"/>
      <c r="IFC2" s="129"/>
      <c r="IFD2" s="129"/>
      <c r="IFE2" s="129"/>
      <c r="IFF2" s="129"/>
      <c r="IFG2" s="129"/>
      <c r="IFH2" s="129"/>
      <c r="IFI2" s="129"/>
      <c r="IFJ2" s="129"/>
      <c r="IFK2" s="129"/>
      <c r="IFL2" s="129"/>
      <c r="IFM2" s="129"/>
      <c r="IFN2" s="129"/>
      <c r="IFO2" s="129"/>
      <c r="IFP2" s="129"/>
      <c r="IFQ2" s="129"/>
      <c r="IFR2" s="129"/>
      <c r="IFS2" s="129"/>
      <c r="IFT2" s="129"/>
      <c r="IFU2" s="129"/>
      <c r="IFV2" s="129"/>
      <c r="IFW2" s="129"/>
      <c r="IFX2" s="129"/>
      <c r="IFY2" s="129"/>
      <c r="IFZ2" s="129"/>
      <c r="IGA2" s="129"/>
      <c r="IGB2" s="129"/>
      <c r="IGC2" s="129"/>
      <c r="IGD2" s="129"/>
      <c r="IGE2" s="129"/>
      <c r="IGF2" s="129"/>
      <c r="IGG2" s="129"/>
      <c r="IGH2" s="129"/>
      <c r="IGI2" s="129"/>
      <c r="IGJ2" s="129"/>
      <c r="IGK2" s="129"/>
      <c r="IGL2" s="129"/>
      <c r="IGM2" s="129"/>
      <c r="IGN2" s="129"/>
      <c r="IGO2" s="129"/>
      <c r="IGP2" s="129"/>
      <c r="IGQ2" s="129"/>
      <c r="IGR2" s="129"/>
      <c r="IGS2" s="129"/>
      <c r="IGT2" s="129"/>
      <c r="IGU2" s="129"/>
      <c r="IGV2" s="129"/>
      <c r="IGW2" s="129"/>
      <c r="IGX2" s="129"/>
      <c r="IGY2" s="129"/>
      <c r="IGZ2" s="129"/>
      <c r="IHA2" s="129"/>
      <c r="IHB2" s="129"/>
      <c r="IHC2" s="129"/>
      <c r="IHD2" s="129"/>
      <c r="IHE2" s="129"/>
      <c r="IHF2" s="129"/>
      <c r="IHG2" s="129"/>
      <c r="IHH2" s="129"/>
      <c r="IHI2" s="129"/>
      <c r="IHJ2" s="129"/>
      <c r="IHK2" s="129"/>
      <c r="IHL2" s="129"/>
      <c r="IHM2" s="129"/>
      <c r="IHN2" s="129"/>
      <c r="IHO2" s="129"/>
      <c r="IHP2" s="129"/>
      <c r="IHQ2" s="129"/>
      <c r="IHR2" s="129"/>
      <c r="IHS2" s="129"/>
      <c r="IHT2" s="129"/>
      <c r="IHU2" s="129"/>
      <c r="IHV2" s="129"/>
      <c r="IHW2" s="129"/>
      <c r="IHX2" s="129"/>
      <c r="IHY2" s="129"/>
      <c r="IHZ2" s="129"/>
      <c r="IIA2" s="129"/>
      <c r="IIB2" s="129"/>
      <c r="IIC2" s="129"/>
      <c r="IID2" s="129"/>
      <c r="IIE2" s="129"/>
      <c r="IIF2" s="129"/>
      <c r="IIG2" s="129"/>
      <c r="IIH2" s="129"/>
      <c r="III2" s="129"/>
      <c r="IIJ2" s="129"/>
      <c r="IIK2" s="129"/>
      <c r="IIL2" s="129"/>
      <c r="IIM2" s="129"/>
      <c r="IIN2" s="129"/>
      <c r="IIO2" s="129"/>
      <c r="IIP2" s="129"/>
      <c r="IIQ2" s="129"/>
      <c r="IIR2" s="129"/>
      <c r="IIS2" s="129"/>
      <c r="IIT2" s="129"/>
      <c r="IIU2" s="129"/>
      <c r="IIV2" s="129"/>
      <c r="IIW2" s="129"/>
      <c r="IIX2" s="129"/>
      <c r="IIY2" s="129"/>
      <c r="IIZ2" s="129"/>
      <c r="IJA2" s="129"/>
      <c r="IJB2" s="129"/>
      <c r="IJC2" s="129"/>
      <c r="IJD2" s="129"/>
      <c r="IJE2" s="129"/>
      <c r="IJF2" s="129"/>
      <c r="IJG2" s="129"/>
      <c r="IJH2" s="129"/>
      <c r="IJI2" s="129"/>
      <c r="IJJ2" s="129"/>
      <c r="IJK2" s="129"/>
      <c r="IJL2" s="129"/>
      <c r="IJM2" s="129"/>
      <c r="IJN2" s="129"/>
      <c r="IJO2" s="129"/>
      <c r="IJP2" s="129"/>
      <c r="IJQ2" s="129"/>
      <c r="IJR2" s="129"/>
      <c r="IJS2" s="129"/>
      <c r="IJT2" s="129"/>
      <c r="IJU2" s="129"/>
      <c r="IJV2" s="129"/>
      <c r="IJW2" s="129"/>
      <c r="IJX2" s="129"/>
      <c r="IJY2" s="129"/>
      <c r="IJZ2" s="129"/>
      <c r="IKA2" s="129"/>
      <c r="IKB2" s="129"/>
      <c r="IKC2" s="129"/>
      <c r="IKD2" s="129"/>
      <c r="IKE2" s="129"/>
      <c r="IKF2" s="129"/>
      <c r="IKG2" s="129"/>
      <c r="IKH2" s="129"/>
      <c r="IKI2" s="129"/>
      <c r="IKJ2" s="129"/>
      <c r="IKK2" s="129"/>
      <c r="IKL2" s="129"/>
      <c r="IKM2" s="129"/>
      <c r="IKN2" s="129"/>
      <c r="IKO2" s="129"/>
      <c r="IKP2" s="129"/>
      <c r="IKQ2" s="129"/>
      <c r="IKR2" s="129"/>
      <c r="IKS2" s="129"/>
      <c r="IKT2" s="129"/>
      <c r="IKU2" s="129"/>
      <c r="IKV2" s="129"/>
      <c r="IKW2" s="129"/>
      <c r="IKX2" s="129"/>
      <c r="IKY2" s="129"/>
      <c r="IKZ2" s="129"/>
      <c r="ILA2" s="129"/>
      <c r="ILB2" s="129"/>
      <c r="ILC2" s="129"/>
      <c r="ILD2" s="129"/>
      <c r="ILE2" s="129"/>
      <c r="ILF2" s="129"/>
      <c r="ILG2" s="129"/>
      <c r="ILH2" s="129"/>
      <c r="ILI2" s="129"/>
      <c r="ILJ2" s="129"/>
      <c r="ILK2" s="129"/>
      <c r="ILL2" s="129"/>
      <c r="ILM2" s="129"/>
      <c r="ILN2" s="129"/>
      <c r="ILO2" s="129"/>
      <c r="ILP2" s="129"/>
      <c r="ILQ2" s="129"/>
      <c r="ILR2" s="129"/>
      <c r="ILS2" s="129"/>
      <c r="ILT2" s="129"/>
      <c r="ILU2" s="129"/>
      <c r="ILV2" s="129"/>
      <c r="ILW2" s="129"/>
      <c r="ILX2" s="129"/>
      <c r="ILY2" s="129"/>
      <c r="ILZ2" s="129"/>
      <c r="IMA2" s="129"/>
      <c r="IMB2" s="129"/>
      <c r="IMC2" s="129"/>
      <c r="IMD2" s="129"/>
      <c r="IME2" s="129"/>
      <c r="IMF2" s="129"/>
      <c r="IMG2" s="129"/>
      <c r="IMH2" s="129"/>
      <c r="IMI2" s="129"/>
      <c r="IMJ2" s="129"/>
      <c r="IMK2" s="129"/>
      <c r="IML2" s="129"/>
      <c r="IMM2" s="129"/>
      <c r="IMN2" s="129"/>
      <c r="IMO2" s="129"/>
      <c r="IMP2" s="129"/>
      <c r="IMQ2" s="129"/>
      <c r="IMR2" s="129"/>
      <c r="IMS2" s="129"/>
      <c r="IMT2" s="129"/>
      <c r="IMU2" s="129"/>
      <c r="IMV2" s="129"/>
      <c r="IMW2" s="129"/>
      <c r="IMX2" s="129"/>
      <c r="IMY2" s="129"/>
      <c r="IMZ2" s="129"/>
      <c r="INA2" s="129"/>
      <c r="INB2" s="129"/>
      <c r="INC2" s="129"/>
      <c r="IND2" s="129"/>
      <c r="INE2" s="129"/>
      <c r="INF2" s="129"/>
      <c r="ING2" s="129"/>
      <c r="INH2" s="129"/>
      <c r="INI2" s="129"/>
      <c r="INJ2" s="129"/>
      <c r="INK2" s="129"/>
      <c r="INL2" s="129"/>
      <c r="INM2" s="129"/>
      <c r="INN2" s="129"/>
      <c r="INO2" s="129"/>
      <c r="INP2" s="129"/>
      <c r="INQ2" s="129"/>
      <c r="INR2" s="129"/>
      <c r="INS2" s="129"/>
      <c r="INT2" s="129"/>
      <c r="INU2" s="129"/>
      <c r="INV2" s="129"/>
      <c r="INW2" s="129"/>
      <c r="INX2" s="129"/>
      <c r="INY2" s="129"/>
      <c r="INZ2" s="129"/>
      <c r="IOA2" s="129"/>
      <c r="IOB2" s="129"/>
      <c r="IOC2" s="129"/>
      <c r="IOD2" s="129"/>
      <c r="IOE2" s="129"/>
      <c r="IOF2" s="129"/>
      <c r="IOG2" s="129"/>
      <c r="IOH2" s="129"/>
      <c r="IOI2" s="129"/>
      <c r="IOJ2" s="129"/>
      <c r="IOK2" s="129"/>
      <c r="IOL2" s="129"/>
      <c r="IOM2" s="129"/>
      <c r="ION2" s="129"/>
      <c r="IOO2" s="129"/>
      <c r="IOP2" s="129"/>
      <c r="IOQ2" s="129"/>
      <c r="IOR2" s="129"/>
      <c r="IOS2" s="129"/>
      <c r="IOT2" s="129"/>
      <c r="IOU2" s="129"/>
      <c r="IOV2" s="129"/>
      <c r="IOW2" s="129"/>
      <c r="IOX2" s="129"/>
      <c r="IOY2" s="129"/>
      <c r="IOZ2" s="129"/>
      <c r="IPA2" s="129"/>
      <c r="IPB2" s="129"/>
      <c r="IPC2" s="129"/>
      <c r="IPD2" s="129"/>
      <c r="IPE2" s="129"/>
      <c r="IPF2" s="129"/>
      <c r="IPG2" s="129"/>
      <c r="IPH2" s="129"/>
      <c r="IPI2" s="129"/>
      <c r="IPJ2" s="129"/>
      <c r="IPK2" s="129"/>
      <c r="IPL2" s="129"/>
      <c r="IPM2" s="129"/>
      <c r="IPN2" s="129"/>
      <c r="IPO2" s="129"/>
      <c r="IPP2" s="129"/>
      <c r="IPQ2" s="129"/>
      <c r="IPR2" s="129"/>
      <c r="IPS2" s="129"/>
      <c r="IPT2" s="129"/>
      <c r="IPU2" s="129"/>
      <c r="IPV2" s="129"/>
      <c r="IPW2" s="129"/>
      <c r="IPX2" s="129"/>
      <c r="IPY2" s="129"/>
      <c r="IPZ2" s="129"/>
      <c r="IQA2" s="129"/>
      <c r="IQB2" s="129"/>
      <c r="IQC2" s="129"/>
      <c r="IQD2" s="129"/>
      <c r="IQE2" s="129"/>
      <c r="IQF2" s="129"/>
      <c r="IQG2" s="129"/>
      <c r="IQH2" s="129"/>
      <c r="IQI2" s="129"/>
      <c r="IQJ2" s="129"/>
      <c r="IQK2" s="129"/>
      <c r="IQL2" s="129"/>
      <c r="IQM2" s="129"/>
      <c r="IQN2" s="129"/>
      <c r="IQO2" s="129"/>
      <c r="IQP2" s="129"/>
      <c r="IQQ2" s="129"/>
      <c r="IQR2" s="129"/>
      <c r="IQS2" s="129"/>
      <c r="IQT2" s="129"/>
      <c r="IQU2" s="129"/>
      <c r="IQV2" s="129"/>
      <c r="IQW2" s="129"/>
      <c r="IQX2" s="129"/>
      <c r="IQY2" s="129"/>
      <c r="IQZ2" s="129"/>
      <c r="IRA2" s="129"/>
      <c r="IRB2" s="129"/>
      <c r="IRC2" s="129"/>
      <c r="IRD2" s="129"/>
      <c r="IRE2" s="129"/>
      <c r="IRF2" s="129"/>
      <c r="IRG2" s="129"/>
      <c r="IRH2" s="129"/>
      <c r="IRI2" s="129"/>
      <c r="IRJ2" s="129"/>
      <c r="IRK2" s="129"/>
      <c r="IRL2" s="129"/>
      <c r="IRM2" s="129"/>
      <c r="IRN2" s="129"/>
      <c r="IRO2" s="129"/>
      <c r="IRP2" s="129"/>
      <c r="IRQ2" s="129"/>
      <c r="IRR2" s="129"/>
      <c r="IRS2" s="129"/>
      <c r="IRT2" s="129"/>
      <c r="IRU2" s="129"/>
      <c r="IRV2" s="129"/>
      <c r="IRW2" s="129"/>
      <c r="IRX2" s="129"/>
      <c r="IRY2" s="129"/>
      <c r="IRZ2" s="129"/>
      <c r="ISA2" s="129"/>
      <c r="ISB2" s="129"/>
      <c r="ISC2" s="129"/>
      <c r="ISD2" s="129"/>
      <c r="ISE2" s="129"/>
      <c r="ISF2" s="129"/>
      <c r="ISG2" s="129"/>
      <c r="ISH2" s="129"/>
      <c r="ISI2" s="129"/>
      <c r="ISJ2" s="129"/>
      <c r="ISK2" s="129"/>
      <c r="ISL2" s="129"/>
      <c r="ISM2" s="129"/>
      <c r="ISN2" s="129"/>
      <c r="ISO2" s="129"/>
      <c r="ISP2" s="129"/>
      <c r="ISQ2" s="129"/>
      <c r="ISR2" s="129"/>
      <c r="ISS2" s="129"/>
      <c r="IST2" s="129"/>
      <c r="ISU2" s="129"/>
      <c r="ISV2" s="129"/>
      <c r="ISW2" s="129"/>
      <c r="ISX2" s="129"/>
      <c r="ISY2" s="129"/>
      <c r="ISZ2" s="129"/>
      <c r="ITA2" s="129"/>
      <c r="ITB2" s="129"/>
      <c r="ITC2" s="129"/>
      <c r="ITD2" s="129"/>
      <c r="ITE2" s="129"/>
      <c r="ITF2" s="129"/>
      <c r="ITG2" s="129"/>
      <c r="ITH2" s="129"/>
      <c r="ITI2" s="129"/>
      <c r="ITJ2" s="129"/>
      <c r="ITK2" s="129"/>
      <c r="ITL2" s="129"/>
      <c r="ITM2" s="129"/>
      <c r="ITN2" s="129"/>
      <c r="ITO2" s="129"/>
      <c r="ITP2" s="129"/>
      <c r="ITQ2" s="129"/>
      <c r="ITR2" s="129"/>
      <c r="ITS2" s="129"/>
      <c r="ITT2" s="129"/>
      <c r="ITU2" s="129"/>
      <c r="ITV2" s="129"/>
      <c r="ITW2" s="129"/>
      <c r="ITX2" s="129"/>
      <c r="ITY2" s="129"/>
      <c r="ITZ2" s="129"/>
      <c r="IUA2" s="129"/>
      <c r="IUB2" s="129"/>
      <c r="IUC2" s="129"/>
      <c r="IUD2" s="129"/>
      <c r="IUE2" s="129"/>
      <c r="IUF2" s="129"/>
      <c r="IUG2" s="129"/>
      <c r="IUH2" s="129"/>
      <c r="IUI2" s="129"/>
      <c r="IUJ2" s="129"/>
      <c r="IUK2" s="129"/>
      <c r="IUL2" s="129"/>
      <c r="IUM2" s="129"/>
      <c r="IUN2" s="129"/>
      <c r="IUO2" s="129"/>
      <c r="IUP2" s="129"/>
      <c r="IUQ2" s="129"/>
      <c r="IUR2" s="129"/>
      <c r="IUS2" s="129"/>
      <c r="IUT2" s="129"/>
      <c r="IUU2" s="129"/>
      <c r="IUV2" s="129"/>
      <c r="IUW2" s="129"/>
      <c r="IUX2" s="129"/>
      <c r="IUY2" s="129"/>
      <c r="IUZ2" s="129"/>
      <c r="IVA2" s="129"/>
      <c r="IVB2" s="129"/>
      <c r="IVC2" s="129"/>
      <c r="IVD2" s="129"/>
      <c r="IVE2" s="129"/>
      <c r="IVF2" s="129"/>
      <c r="IVG2" s="129"/>
      <c r="IVH2" s="129"/>
      <c r="IVI2" s="129"/>
      <c r="IVJ2" s="129"/>
      <c r="IVK2" s="129"/>
      <c r="IVL2" s="129"/>
      <c r="IVM2" s="129"/>
      <c r="IVN2" s="129"/>
      <c r="IVO2" s="129"/>
      <c r="IVP2" s="129"/>
      <c r="IVQ2" s="129"/>
      <c r="IVR2" s="129"/>
      <c r="IVS2" s="129"/>
      <c r="IVT2" s="129"/>
      <c r="IVU2" s="129"/>
      <c r="IVV2" s="129"/>
      <c r="IVW2" s="129"/>
      <c r="IVX2" s="129"/>
      <c r="IVY2" s="129"/>
      <c r="IVZ2" s="129"/>
      <c r="IWA2" s="129"/>
      <c r="IWB2" s="129"/>
      <c r="IWC2" s="129"/>
      <c r="IWD2" s="129"/>
      <c r="IWE2" s="129"/>
      <c r="IWF2" s="129"/>
      <c r="IWG2" s="129"/>
      <c r="IWH2" s="129"/>
      <c r="IWI2" s="129"/>
      <c r="IWJ2" s="129"/>
      <c r="IWK2" s="129"/>
      <c r="IWL2" s="129"/>
      <c r="IWM2" s="129"/>
      <c r="IWN2" s="129"/>
      <c r="IWO2" s="129"/>
      <c r="IWP2" s="129"/>
      <c r="IWQ2" s="129"/>
      <c r="IWR2" s="129"/>
      <c r="IWS2" s="129"/>
      <c r="IWT2" s="129"/>
      <c r="IWU2" s="129"/>
      <c r="IWV2" s="129"/>
      <c r="IWW2" s="129"/>
      <c r="IWX2" s="129"/>
      <c r="IWY2" s="129"/>
      <c r="IWZ2" s="129"/>
      <c r="IXA2" s="129"/>
      <c r="IXB2" s="129"/>
      <c r="IXC2" s="129"/>
      <c r="IXD2" s="129"/>
      <c r="IXE2" s="129"/>
      <c r="IXF2" s="129"/>
      <c r="IXG2" s="129"/>
      <c r="IXH2" s="129"/>
      <c r="IXI2" s="129"/>
      <c r="IXJ2" s="129"/>
      <c r="IXK2" s="129"/>
      <c r="IXL2" s="129"/>
      <c r="IXM2" s="129"/>
      <c r="IXN2" s="129"/>
      <c r="IXO2" s="129"/>
      <c r="IXP2" s="129"/>
      <c r="IXQ2" s="129"/>
      <c r="IXR2" s="129"/>
      <c r="IXS2" s="129"/>
      <c r="IXT2" s="129"/>
      <c r="IXU2" s="129"/>
      <c r="IXV2" s="129"/>
      <c r="IXW2" s="129"/>
      <c r="IXX2" s="129"/>
      <c r="IXY2" s="129"/>
      <c r="IXZ2" s="129"/>
      <c r="IYA2" s="129"/>
      <c r="IYB2" s="129"/>
      <c r="IYC2" s="129"/>
      <c r="IYD2" s="129"/>
      <c r="IYE2" s="129"/>
      <c r="IYF2" s="129"/>
      <c r="IYG2" s="129"/>
      <c r="IYH2" s="129"/>
      <c r="IYI2" s="129"/>
      <c r="IYJ2" s="129"/>
      <c r="IYK2" s="129"/>
      <c r="IYL2" s="129"/>
      <c r="IYM2" s="129"/>
      <c r="IYN2" s="129"/>
      <c r="IYO2" s="129"/>
      <c r="IYP2" s="129"/>
      <c r="IYQ2" s="129"/>
      <c r="IYR2" s="129"/>
      <c r="IYS2" s="129"/>
      <c r="IYT2" s="129"/>
      <c r="IYU2" s="129"/>
      <c r="IYV2" s="129"/>
      <c r="IYW2" s="129"/>
      <c r="IYX2" s="129"/>
      <c r="IYY2" s="129"/>
      <c r="IYZ2" s="129"/>
      <c r="IZA2" s="129"/>
      <c r="IZB2" s="129"/>
      <c r="IZC2" s="129"/>
      <c r="IZD2" s="129"/>
      <c r="IZE2" s="129"/>
      <c r="IZF2" s="129"/>
      <c r="IZG2" s="129"/>
      <c r="IZH2" s="129"/>
      <c r="IZI2" s="129"/>
      <c r="IZJ2" s="129"/>
      <c r="IZK2" s="129"/>
      <c r="IZL2" s="129"/>
      <c r="IZM2" s="129"/>
      <c r="IZN2" s="129"/>
      <c r="IZO2" s="129"/>
      <c r="IZP2" s="129"/>
      <c r="IZQ2" s="129"/>
      <c r="IZR2" s="129"/>
      <c r="IZS2" s="129"/>
      <c r="IZT2" s="129"/>
      <c r="IZU2" s="129"/>
      <c r="IZV2" s="129"/>
      <c r="IZW2" s="129"/>
      <c r="IZX2" s="129"/>
      <c r="IZY2" s="129"/>
      <c r="IZZ2" s="129"/>
      <c r="JAA2" s="129"/>
      <c r="JAB2" s="129"/>
      <c r="JAC2" s="129"/>
      <c r="JAD2" s="129"/>
      <c r="JAE2" s="129"/>
      <c r="JAF2" s="129"/>
      <c r="JAG2" s="129"/>
      <c r="JAH2" s="129"/>
      <c r="JAI2" s="129"/>
      <c r="JAJ2" s="129"/>
      <c r="JAK2" s="129"/>
      <c r="JAL2" s="129"/>
      <c r="JAM2" s="129"/>
      <c r="JAN2" s="129"/>
      <c r="JAO2" s="129"/>
      <c r="JAP2" s="129"/>
      <c r="JAQ2" s="129"/>
      <c r="JAR2" s="129"/>
      <c r="JAS2" s="129"/>
      <c r="JAT2" s="129"/>
      <c r="JAU2" s="129"/>
      <c r="JAV2" s="129"/>
      <c r="JAW2" s="129"/>
      <c r="JAX2" s="129"/>
      <c r="JAY2" s="129"/>
      <c r="JAZ2" s="129"/>
      <c r="JBA2" s="129"/>
      <c r="JBB2" s="129"/>
      <c r="JBC2" s="129"/>
      <c r="JBD2" s="129"/>
      <c r="JBE2" s="129"/>
      <c r="JBF2" s="129"/>
      <c r="JBG2" s="129"/>
      <c r="JBH2" s="129"/>
      <c r="JBI2" s="129"/>
      <c r="JBJ2" s="129"/>
      <c r="JBK2" s="129"/>
      <c r="JBL2" s="129"/>
      <c r="JBM2" s="129"/>
      <c r="JBN2" s="129"/>
      <c r="JBO2" s="129"/>
      <c r="JBP2" s="129"/>
      <c r="JBQ2" s="129"/>
      <c r="JBR2" s="129"/>
      <c r="JBS2" s="129"/>
      <c r="JBT2" s="129"/>
      <c r="JBU2" s="129"/>
      <c r="JBV2" s="129"/>
      <c r="JBW2" s="129"/>
      <c r="JBX2" s="129"/>
      <c r="JBY2" s="129"/>
      <c r="JBZ2" s="129"/>
      <c r="JCA2" s="129"/>
      <c r="JCB2" s="129"/>
      <c r="JCC2" s="129"/>
      <c r="JCD2" s="129"/>
      <c r="JCE2" s="129"/>
      <c r="JCF2" s="129"/>
      <c r="JCG2" s="129"/>
      <c r="JCH2" s="129"/>
      <c r="JCI2" s="129"/>
      <c r="JCJ2" s="129"/>
      <c r="JCK2" s="129"/>
      <c r="JCL2" s="129"/>
      <c r="JCM2" s="129"/>
      <c r="JCN2" s="129"/>
      <c r="JCO2" s="129"/>
      <c r="JCP2" s="129"/>
      <c r="JCQ2" s="129"/>
      <c r="JCR2" s="129"/>
      <c r="JCS2" s="129"/>
      <c r="JCT2" s="129"/>
      <c r="JCU2" s="129"/>
      <c r="JCV2" s="129"/>
      <c r="JCW2" s="129"/>
      <c r="JCX2" s="129"/>
      <c r="JCY2" s="129"/>
      <c r="JCZ2" s="129"/>
      <c r="JDA2" s="129"/>
      <c r="JDB2" s="129"/>
      <c r="JDC2" s="129"/>
      <c r="JDD2" s="129"/>
      <c r="JDE2" s="129"/>
      <c r="JDF2" s="129"/>
      <c r="JDG2" s="129"/>
      <c r="JDH2" s="129"/>
      <c r="JDI2" s="129"/>
      <c r="JDJ2" s="129"/>
      <c r="JDK2" s="129"/>
      <c r="JDL2" s="129"/>
      <c r="JDM2" s="129"/>
      <c r="JDN2" s="129"/>
      <c r="JDO2" s="129"/>
      <c r="JDP2" s="129"/>
      <c r="JDQ2" s="129"/>
      <c r="JDR2" s="129"/>
      <c r="JDS2" s="129"/>
      <c r="JDT2" s="129"/>
      <c r="JDU2" s="129"/>
      <c r="JDV2" s="129"/>
      <c r="JDW2" s="129"/>
      <c r="JDX2" s="129"/>
      <c r="JDY2" s="129"/>
      <c r="JDZ2" s="129"/>
      <c r="JEA2" s="129"/>
      <c r="JEB2" s="129"/>
      <c r="JEC2" s="129"/>
      <c r="JED2" s="129"/>
      <c r="JEE2" s="129"/>
      <c r="JEF2" s="129"/>
      <c r="JEG2" s="129"/>
      <c r="JEH2" s="129"/>
      <c r="JEI2" s="129"/>
      <c r="JEJ2" s="129"/>
      <c r="JEK2" s="129"/>
      <c r="JEL2" s="129"/>
      <c r="JEM2" s="129"/>
      <c r="JEN2" s="129"/>
      <c r="JEO2" s="129"/>
      <c r="JEP2" s="129"/>
      <c r="JEQ2" s="129"/>
      <c r="JER2" s="129"/>
      <c r="JES2" s="129"/>
      <c r="JET2" s="129"/>
      <c r="JEU2" s="129"/>
      <c r="JEV2" s="129"/>
      <c r="JEW2" s="129"/>
      <c r="JEX2" s="129"/>
      <c r="JEY2" s="129"/>
      <c r="JEZ2" s="129"/>
      <c r="JFA2" s="129"/>
      <c r="JFB2" s="129"/>
      <c r="JFC2" s="129"/>
      <c r="JFD2" s="129"/>
      <c r="JFE2" s="129"/>
      <c r="JFF2" s="129"/>
      <c r="JFG2" s="129"/>
      <c r="JFH2" s="129"/>
      <c r="JFI2" s="129"/>
      <c r="JFJ2" s="129"/>
      <c r="JFK2" s="129"/>
      <c r="JFL2" s="129"/>
      <c r="JFM2" s="129"/>
      <c r="JFN2" s="129"/>
      <c r="JFO2" s="129"/>
      <c r="JFP2" s="129"/>
      <c r="JFQ2" s="129"/>
      <c r="JFR2" s="129"/>
      <c r="JFS2" s="129"/>
      <c r="JFT2" s="129"/>
      <c r="JFU2" s="129"/>
      <c r="JFV2" s="129"/>
      <c r="JFW2" s="129"/>
      <c r="JFX2" s="129"/>
      <c r="JFY2" s="129"/>
      <c r="JFZ2" s="129"/>
      <c r="JGA2" s="129"/>
      <c r="JGB2" s="129"/>
      <c r="JGC2" s="129"/>
      <c r="JGD2" s="129"/>
      <c r="JGE2" s="129"/>
      <c r="JGF2" s="129"/>
      <c r="JGG2" s="129"/>
      <c r="JGH2" s="129"/>
      <c r="JGI2" s="129"/>
      <c r="JGJ2" s="129"/>
      <c r="JGK2" s="129"/>
      <c r="JGL2" s="129"/>
      <c r="JGM2" s="129"/>
      <c r="JGN2" s="129"/>
      <c r="JGO2" s="129"/>
      <c r="JGP2" s="129"/>
      <c r="JGQ2" s="129"/>
      <c r="JGR2" s="129"/>
      <c r="JGS2" s="129"/>
      <c r="JGT2" s="129"/>
      <c r="JGU2" s="129"/>
      <c r="JGV2" s="129"/>
      <c r="JGW2" s="129"/>
      <c r="JGX2" s="129"/>
      <c r="JGY2" s="129"/>
      <c r="JGZ2" s="129"/>
      <c r="JHA2" s="129"/>
      <c r="JHB2" s="129"/>
      <c r="JHC2" s="129"/>
      <c r="JHD2" s="129"/>
      <c r="JHE2" s="129"/>
      <c r="JHF2" s="129"/>
      <c r="JHG2" s="129"/>
      <c r="JHH2" s="129"/>
      <c r="JHI2" s="129"/>
      <c r="JHJ2" s="129"/>
      <c r="JHK2" s="129"/>
      <c r="JHL2" s="129"/>
      <c r="JHM2" s="129"/>
      <c r="JHN2" s="129"/>
      <c r="JHO2" s="129"/>
      <c r="JHP2" s="129"/>
      <c r="JHQ2" s="129"/>
      <c r="JHR2" s="129"/>
      <c r="JHS2" s="129"/>
      <c r="JHT2" s="129"/>
      <c r="JHU2" s="129"/>
      <c r="JHV2" s="129"/>
      <c r="JHW2" s="129"/>
      <c r="JHX2" s="129"/>
      <c r="JHY2" s="129"/>
      <c r="JHZ2" s="129"/>
      <c r="JIA2" s="129"/>
      <c r="JIB2" s="129"/>
      <c r="JIC2" s="129"/>
      <c r="JID2" s="129"/>
      <c r="JIE2" s="129"/>
      <c r="JIF2" s="129"/>
      <c r="JIG2" s="129"/>
      <c r="JIH2" s="129"/>
      <c r="JII2" s="129"/>
      <c r="JIJ2" s="129"/>
      <c r="JIK2" s="129"/>
      <c r="JIL2" s="129"/>
      <c r="JIM2" s="129"/>
      <c r="JIN2" s="129"/>
      <c r="JIO2" s="129"/>
      <c r="JIP2" s="129"/>
      <c r="JIQ2" s="129"/>
      <c r="JIR2" s="129"/>
      <c r="JIS2" s="129"/>
      <c r="JIT2" s="129"/>
      <c r="JIU2" s="129"/>
      <c r="JIV2" s="129"/>
      <c r="JIW2" s="129"/>
      <c r="JIX2" s="129"/>
      <c r="JIY2" s="129"/>
      <c r="JIZ2" s="129"/>
      <c r="JJA2" s="129"/>
      <c r="JJB2" s="129"/>
      <c r="JJC2" s="129"/>
      <c r="JJD2" s="129"/>
      <c r="JJE2" s="129"/>
      <c r="JJF2" s="129"/>
      <c r="JJG2" s="129"/>
      <c r="JJH2" s="129"/>
      <c r="JJI2" s="129"/>
      <c r="JJJ2" s="129"/>
      <c r="JJK2" s="129"/>
      <c r="JJL2" s="129"/>
      <c r="JJM2" s="129"/>
      <c r="JJN2" s="129"/>
      <c r="JJO2" s="129"/>
      <c r="JJP2" s="129"/>
      <c r="JJQ2" s="129"/>
      <c r="JJR2" s="129"/>
      <c r="JJS2" s="129"/>
      <c r="JJT2" s="129"/>
      <c r="JJU2" s="129"/>
      <c r="JJV2" s="129"/>
      <c r="JJW2" s="129"/>
      <c r="JJX2" s="129"/>
      <c r="JJY2" s="129"/>
      <c r="JJZ2" s="129"/>
      <c r="JKA2" s="129"/>
      <c r="JKB2" s="129"/>
      <c r="JKC2" s="129"/>
      <c r="JKD2" s="129"/>
      <c r="JKE2" s="129"/>
      <c r="JKF2" s="129"/>
      <c r="JKG2" s="129"/>
      <c r="JKH2" s="129"/>
      <c r="JKI2" s="129"/>
      <c r="JKJ2" s="129"/>
      <c r="JKK2" s="129"/>
      <c r="JKL2" s="129"/>
      <c r="JKM2" s="129"/>
      <c r="JKN2" s="129"/>
      <c r="JKO2" s="129"/>
      <c r="JKP2" s="129"/>
      <c r="JKQ2" s="129"/>
      <c r="JKR2" s="129"/>
      <c r="JKS2" s="129"/>
      <c r="JKT2" s="129"/>
      <c r="JKU2" s="129"/>
      <c r="JKV2" s="129"/>
      <c r="JKW2" s="129"/>
      <c r="JKX2" s="129"/>
      <c r="JKY2" s="129"/>
      <c r="JKZ2" s="129"/>
      <c r="JLA2" s="129"/>
      <c r="JLB2" s="129"/>
      <c r="JLC2" s="129"/>
      <c r="JLD2" s="129"/>
      <c r="JLE2" s="129"/>
      <c r="JLF2" s="129"/>
      <c r="JLG2" s="129"/>
      <c r="JLH2" s="129"/>
      <c r="JLI2" s="129"/>
      <c r="JLJ2" s="129"/>
      <c r="JLK2" s="129"/>
      <c r="JLL2" s="129"/>
      <c r="JLM2" s="129"/>
      <c r="JLN2" s="129"/>
      <c r="JLO2" s="129"/>
      <c r="JLP2" s="129"/>
      <c r="JLQ2" s="129"/>
      <c r="JLR2" s="129"/>
      <c r="JLS2" s="129"/>
      <c r="JLT2" s="129"/>
      <c r="JLU2" s="129"/>
      <c r="JLV2" s="129"/>
      <c r="JLW2" s="129"/>
      <c r="JLX2" s="129"/>
      <c r="JLY2" s="129"/>
      <c r="JLZ2" s="129"/>
      <c r="JMA2" s="129"/>
      <c r="JMB2" s="129"/>
      <c r="JMC2" s="129"/>
      <c r="JMD2" s="129"/>
      <c r="JME2" s="129"/>
      <c r="JMF2" s="129"/>
      <c r="JMG2" s="129"/>
      <c r="JMH2" s="129"/>
      <c r="JMI2" s="129"/>
      <c r="JMJ2" s="129"/>
      <c r="JMK2" s="129"/>
      <c r="JML2" s="129"/>
      <c r="JMM2" s="129"/>
      <c r="JMN2" s="129"/>
      <c r="JMO2" s="129"/>
      <c r="JMP2" s="129"/>
      <c r="JMQ2" s="129"/>
      <c r="JMR2" s="129"/>
      <c r="JMS2" s="129"/>
      <c r="JMT2" s="129"/>
      <c r="JMU2" s="129"/>
      <c r="JMV2" s="129"/>
      <c r="JMW2" s="129"/>
      <c r="JMX2" s="129"/>
      <c r="JMY2" s="129"/>
      <c r="JMZ2" s="129"/>
      <c r="JNA2" s="129"/>
      <c r="JNB2" s="129"/>
      <c r="JNC2" s="129"/>
      <c r="JND2" s="129"/>
      <c r="JNE2" s="129"/>
      <c r="JNF2" s="129"/>
      <c r="JNG2" s="129"/>
      <c r="JNH2" s="129"/>
      <c r="JNI2" s="129"/>
      <c r="JNJ2" s="129"/>
      <c r="JNK2" s="129"/>
      <c r="JNL2" s="129"/>
      <c r="JNM2" s="129"/>
      <c r="JNN2" s="129"/>
      <c r="JNO2" s="129"/>
      <c r="JNP2" s="129"/>
      <c r="JNQ2" s="129"/>
      <c r="JNR2" s="129"/>
      <c r="JNS2" s="129"/>
      <c r="JNT2" s="129"/>
      <c r="JNU2" s="129"/>
      <c r="JNV2" s="129"/>
      <c r="JNW2" s="129"/>
      <c r="JNX2" s="129"/>
      <c r="JNY2" s="129"/>
      <c r="JNZ2" s="129"/>
      <c r="JOA2" s="129"/>
      <c r="JOB2" s="129"/>
      <c r="JOC2" s="129"/>
      <c r="JOD2" s="129"/>
      <c r="JOE2" s="129"/>
      <c r="JOF2" s="129"/>
      <c r="JOG2" s="129"/>
      <c r="JOH2" s="129"/>
      <c r="JOI2" s="129"/>
      <c r="JOJ2" s="129"/>
      <c r="JOK2" s="129"/>
      <c r="JOL2" s="129"/>
      <c r="JOM2" s="129"/>
      <c r="JON2" s="129"/>
      <c r="JOO2" s="129"/>
      <c r="JOP2" s="129"/>
      <c r="JOQ2" s="129"/>
      <c r="JOR2" s="129"/>
      <c r="JOS2" s="129"/>
      <c r="JOT2" s="129"/>
      <c r="JOU2" s="129"/>
      <c r="JOV2" s="129"/>
      <c r="JOW2" s="129"/>
      <c r="JOX2" s="129"/>
      <c r="JOY2" s="129"/>
      <c r="JOZ2" s="129"/>
      <c r="JPA2" s="129"/>
      <c r="JPB2" s="129"/>
      <c r="JPC2" s="129"/>
      <c r="JPD2" s="129"/>
      <c r="JPE2" s="129"/>
      <c r="JPF2" s="129"/>
      <c r="JPG2" s="129"/>
      <c r="JPH2" s="129"/>
      <c r="JPI2" s="129"/>
      <c r="JPJ2" s="129"/>
      <c r="JPK2" s="129"/>
      <c r="JPL2" s="129"/>
      <c r="JPM2" s="129"/>
      <c r="JPN2" s="129"/>
      <c r="JPO2" s="129"/>
      <c r="JPP2" s="129"/>
      <c r="JPQ2" s="129"/>
      <c r="JPR2" s="129"/>
      <c r="JPS2" s="129"/>
      <c r="JPT2" s="129"/>
      <c r="JPU2" s="129"/>
      <c r="JPV2" s="129"/>
      <c r="JPW2" s="129"/>
      <c r="JPX2" s="129"/>
      <c r="JPY2" s="129"/>
      <c r="JPZ2" s="129"/>
      <c r="JQA2" s="129"/>
      <c r="JQB2" s="129"/>
      <c r="JQC2" s="129"/>
      <c r="JQD2" s="129"/>
      <c r="JQE2" s="129"/>
      <c r="JQF2" s="129"/>
      <c r="JQG2" s="129"/>
      <c r="JQH2" s="129"/>
      <c r="JQI2" s="129"/>
      <c r="JQJ2" s="129"/>
      <c r="JQK2" s="129"/>
      <c r="JQL2" s="129"/>
      <c r="JQM2" s="129"/>
      <c r="JQN2" s="129"/>
      <c r="JQO2" s="129"/>
      <c r="JQP2" s="129"/>
      <c r="JQQ2" s="129"/>
      <c r="JQR2" s="129"/>
      <c r="JQS2" s="129"/>
      <c r="JQT2" s="129"/>
      <c r="JQU2" s="129"/>
      <c r="JQV2" s="129"/>
      <c r="JQW2" s="129"/>
      <c r="JQX2" s="129"/>
      <c r="JQY2" s="129"/>
      <c r="JQZ2" s="129"/>
      <c r="JRA2" s="129"/>
      <c r="JRB2" s="129"/>
      <c r="JRC2" s="129"/>
      <c r="JRD2" s="129"/>
      <c r="JRE2" s="129"/>
      <c r="JRF2" s="129"/>
      <c r="JRG2" s="129"/>
      <c r="JRH2" s="129"/>
      <c r="JRI2" s="129"/>
      <c r="JRJ2" s="129"/>
      <c r="JRK2" s="129"/>
      <c r="JRL2" s="129"/>
      <c r="JRM2" s="129"/>
      <c r="JRN2" s="129"/>
      <c r="JRO2" s="129"/>
      <c r="JRP2" s="129"/>
      <c r="JRQ2" s="129"/>
      <c r="JRR2" s="129"/>
      <c r="JRS2" s="129"/>
      <c r="JRT2" s="129"/>
      <c r="JRU2" s="129"/>
      <c r="JRV2" s="129"/>
      <c r="JRW2" s="129"/>
      <c r="JRX2" s="129"/>
      <c r="JRY2" s="129"/>
      <c r="JRZ2" s="129"/>
      <c r="JSA2" s="129"/>
      <c r="JSB2" s="129"/>
      <c r="JSC2" s="129"/>
      <c r="JSD2" s="129"/>
      <c r="JSE2" s="129"/>
      <c r="JSF2" s="129"/>
      <c r="JSG2" s="129"/>
      <c r="JSH2" s="129"/>
      <c r="JSI2" s="129"/>
      <c r="JSJ2" s="129"/>
      <c r="JSK2" s="129"/>
      <c r="JSL2" s="129"/>
      <c r="JSM2" s="129"/>
      <c r="JSN2" s="129"/>
      <c r="JSO2" s="129"/>
      <c r="JSP2" s="129"/>
      <c r="JSQ2" s="129"/>
      <c r="JSR2" s="129"/>
      <c r="JSS2" s="129"/>
      <c r="JST2" s="129"/>
      <c r="JSU2" s="129"/>
      <c r="JSV2" s="129"/>
      <c r="JSW2" s="129"/>
      <c r="JSX2" s="129"/>
      <c r="JSY2" s="129"/>
      <c r="JSZ2" s="129"/>
      <c r="JTA2" s="129"/>
      <c r="JTB2" s="129"/>
      <c r="JTC2" s="129"/>
      <c r="JTD2" s="129"/>
      <c r="JTE2" s="129"/>
      <c r="JTF2" s="129"/>
      <c r="JTG2" s="129"/>
      <c r="JTH2" s="129"/>
      <c r="JTI2" s="129"/>
      <c r="JTJ2" s="129"/>
      <c r="JTK2" s="129"/>
      <c r="JTL2" s="129"/>
      <c r="JTM2" s="129"/>
      <c r="JTN2" s="129"/>
      <c r="JTO2" s="129"/>
      <c r="JTP2" s="129"/>
      <c r="JTQ2" s="129"/>
      <c r="JTR2" s="129"/>
      <c r="JTS2" s="129"/>
      <c r="JTT2" s="129"/>
      <c r="JTU2" s="129"/>
      <c r="JTV2" s="129"/>
      <c r="JTW2" s="129"/>
      <c r="JTX2" s="129"/>
      <c r="JTY2" s="129"/>
      <c r="JTZ2" s="129"/>
      <c r="JUA2" s="129"/>
      <c r="JUB2" s="129"/>
      <c r="JUC2" s="129"/>
      <c r="JUD2" s="129"/>
      <c r="JUE2" s="129"/>
      <c r="JUF2" s="129"/>
      <c r="JUG2" s="129"/>
      <c r="JUH2" s="129"/>
      <c r="JUI2" s="129"/>
      <c r="JUJ2" s="129"/>
      <c r="JUK2" s="129"/>
      <c r="JUL2" s="129"/>
      <c r="JUM2" s="129"/>
      <c r="JUN2" s="129"/>
      <c r="JUO2" s="129"/>
      <c r="JUP2" s="129"/>
      <c r="JUQ2" s="129"/>
      <c r="JUR2" s="129"/>
      <c r="JUS2" s="129"/>
      <c r="JUT2" s="129"/>
      <c r="JUU2" s="129"/>
      <c r="JUV2" s="129"/>
      <c r="JUW2" s="129"/>
      <c r="JUX2" s="129"/>
      <c r="JUY2" s="129"/>
      <c r="JUZ2" s="129"/>
      <c r="JVA2" s="129"/>
      <c r="JVB2" s="129"/>
      <c r="JVC2" s="129"/>
      <c r="JVD2" s="129"/>
      <c r="JVE2" s="129"/>
      <c r="JVF2" s="129"/>
      <c r="JVG2" s="129"/>
      <c r="JVH2" s="129"/>
      <c r="JVI2" s="129"/>
      <c r="JVJ2" s="129"/>
      <c r="JVK2" s="129"/>
      <c r="JVL2" s="129"/>
      <c r="JVM2" s="129"/>
      <c r="JVN2" s="129"/>
      <c r="JVO2" s="129"/>
      <c r="JVP2" s="129"/>
      <c r="JVQ2" s="129"/>
      <c r="JVR2" s="129"/>
      <c r="JVS2" s="129"/>
      <c r="JVT2" s="129"/>
      <c r="JVU2" s="129"/>
      <c r="JVV2" s="129"/>
      <c r="JVW2" s="129"/>
      <c r="JVX2" s="129"/>
      <c r="JVY2" s="129"/>
      <c r="JVZ2" s="129"/>
      <c r="JWA2" s="129"/>
      <c r="JWB2" s="129"/>
      <c r="JWC2" s="129"/>
      <c r="JWD2" s="129"/>
      <c r="JWE2" s="129"/>
      <c r="JWF2" s="129"/>
      <c r="JWG2" s="129"/>
      <c r="JWH2" s="129"/>
      <c r="JWI2" s="129"/>
      <c r="JWJ2" s="129"/>
      <c r="JWK2" s="129"/>
      <c r="JWL2" s="129"/>
      <c r="JWM2" s="129"/>
      <c r="JWN2" s="129"/>
      <c r="JWO2" s="129"/>
      <c r="JWP2" s="129"/>
      <c r="JWQ2" s="129"/>
      <c r="JWR2" s="129"/>
      <c r="JWS2" s="129"/>
      <c r="JWT2" s="129"/>
      <c r="JWU2" s="129"/>
      <c r="JWV2" s="129"/>
      <c r="JWW2" s="129"/>
      <c r="JWX2" s="129"/>
      <c r="JWY2" s="129"/>
      <c r="JWZ2" s="129"/>
      <c r="JXA2" s="129"/>
      <c r="JXB2" s="129"/>
      <c r="JXC2" s="129"/>
      <c r="JXD2" s="129"/>
      <c r="JXE2" s="129"/>
      <c r="JXF2" s="129"/>
      <c r="JXG2" s="129"/>
      <c r="JXH2" s="129"/>
      <c r="JXI2" s="129"/>
      <c r="JXJ2" s="129"/>
      <c r="JXK2" s="129"/>
      <c r="JXL2" s="129"/>
      <c r="JXM2" s="129"/>
      <c r="JXN2" s="129"/>
      <c r="JXO2" s="129"/>
      <c r="JXP2" s="129"/>
      <c r="JXQ2" s="129"/>
      <c r="JXR2" s="129"/>
      <c r="JXS2" s="129"/>
      <c r="JXT2" s="129"/>
      <c r="JXU2" s="129"/>
      <c r="JXV2" s="129"/>
      <c r="JXW2" s="129"/>
      <c r="JXX2" s="129"/>
      <c r="JXY2" s="129"/>
      <c r="JXZ2" s="129"/>
      <c r="JYA2" s="129"/>
      <c r="JYB2" s="129"/>
      <c r="JYC2" s="129"/>
      <c r="JYD2" s="129"/>
      <c r="JYE2" s="129"/>
      <c r="JYF2" s="129"/>
      <c r="JYG2" s="129"/>
      <c r="JYH2" s="129"/>
      <c r="JYI2" s="129"/>
      <c r="JYJ2" s="129"/>
      <c r="JYK2" s="129"/>
      <c r="JYL2" s="129"/>
      <c r="JYM2" s="129"/>
      <c r="JYN2" s="129"/>
      <c r="JYO2" s="129"/>
      <c r="JYP2" s="129"/>
      <c r="JYQ2" s="129"/>
      <c r="JYR2" s="129"/>
      <c r="JYS2" s="129"/>
      <c r="JYT2" s="129"/>
      <c r="JYU2" s="129"/>
      <c r="JYV2" s="129"/>
      <c r="JYW2" s="129"/>
      <c r="JYX2" s="129"/>
      <c r="JYY2" s="129"/>
      <c r="JYZ2" s="129"/>
      <c r="JZA2" s="129"/>
      <c r="JZB2" s="129"/>
      <c r="JZC2" s="129"/>
      <c r="JZD2" s="129"/>
      <c r="JZE2" s="129"/>
      <c r="JZF2" s="129"/>
      <c r="JZG2" s="129"/>
      <c r="JZH2" s="129"/>
      <c r="JZI2" s="129"/>
      <c r="JZJ2" s="129"/>
      <c r="JZK2" s="129"/>
      <c r="JZL2" s="129"/>
      <c r="JZM2" s="129"/>
      <c r="JZN2" s="129"/>
      <c r="JZO2" s="129"/>
      <c r="JZP2" s="129"/>
      <c r="JZQ2" s="129"/>
      <c r="JZR2" s="129"/>
      <c r="JZS2" s="129"/>
      <c r="JZT2" s="129"/>
      <c r="JZU2" s="129"/>
      <c r="JZV2" s="129"/>
      <c r="JZW2" s="129"/>
      <c r="JZX2" s="129"/>
      <c r="JZY2" s="129"/>
      <c r="JZZ2" s="129"/>
      <c r="KAA2" s="129"/>
      <c r="KAB2" s="129"/>
      <c r="KAC2" s="129"/>
      <c r="KAD2" s="129"/>
      <c r="KAE2" s="129"/>
      <c r="KAF2" s="129"/>
      <c r="KAG2" s="129"/>
      <c r="KAH2" s="129"/>
      <c r="KAI2" s="129"/>
      <c r="KAJ2" s="129"/>
      <c r="KAK2" s="129"/>
      <c r="KAL2" s="129"/>
      <c r="KAM2" s="129"/>
      <c r="KAN2" s="129"/>
      <c r="KAO2" s="129"/>
      <c r="KAP2" s="129"/>
      <c r="KAQ2" s="129"/>
      <c r="KAR2" s="129"/>
      <c r="KAS2" s="129"/>
      <c r="KAT2" s="129"/>
      <c r="KAU2" s="129"/>
      <c r="KAV2" s="129"/>
      <c r="KAW2" s="129"/>
      <c r="KAX2" s="129"/>
      <c r="KAY2" s="129"/>
      <c r="KAZ2" s="129"/>
      <c r="KBA2" s="129"/>
      <c r="KBB2" s="129"/>
      <c r="KBC2" s="129"/>
      <c r="KBD2" s="129"/>
      <c r="KBE2" s="129"/>
      <c r="KBF2" s="129"/>
      <c r="KBG2" s="129"/>
      <c r="KBH2" s="129"/>
      <c r="KBI2" s="129"/>
      <c r="KBJ2" s="129"/>
      <c r="KBK2" s="129"/>
      <c r="KBL2" s="129"/>
      <c r="KBM2" s="129"/>
      <c r="KBN2" s="129"/>
      <c r="KBO2" s="129"/>
      <c r="KBP2" s="129"/>
      <c r="KBQ2" s="129"/>
      <c r="KBR2" s="129"/>
      <c r="KBS2" s="129"/>
      <c r="KBT2" s="129"/>
      <c r="KBU2" s="129"/>
      <c r="KBV2" s="129"/>
      <c r="KBW2" s="129"/>
      <c r="KBX2" s="129"/>
      <c r="KBY2" s="129"/>
      <c r="KBZ2" s="129"/>
      <c r="KCA2" s="129"/>
      <c r="KCB2" s="129"/>
      <c r="KCC2" s="129"/>
      <c r="KCD2" s="129"/>
      <c r="KCE2" s="129"/>
      <c r="KCF2" s="129"/>
      <c r="KCG2" s="129"/>
      <c r="KCH2" s="129"/>
      <c r="KCI2" s="129"/>
      <c r="KCJ2" s="129"/>
      <c r="KCK2" s="129"/>
      <c r="KCL2" s="129"/>
      <c r="KCM2" s="129"/>
      <c r="KCN2" s="129"/>
      <c r="KCO2" s="129"/>
      <c r="KCP2" s="129"/>
      <c r="KCQ2" s="129"/>
      <c r="KCR2" s="129"/>
      <c r="KCS2" s="129"/>
      <c r="KCT2" s="129"/>
      <c r="KCU2" s="129"/>
      <c r="KCV2" s="129"/>
      <c r="KCW2" s="129"/>
      <c r="KCX2" s="129"/>
      <c r="KCY2" s="129"/>
      <c r="KCZ2" s="129"/>
      <c r="KDA2" s="129"/>
      <c r="KDB2" s="129"/>
      <c r="KDC2" s="129"/>
      <c r="KDD2" s="129"/>
      <c r="KDE2" s="129"/>
      <c r="KDF2" s="129"/>
      <c r="KDG2" s="129"/>
      <c r="KDH2" s="129"/>
      <c r="KDI2" s="129"/>
      <c r="KDJ2" s="129"/>
      <c r="KDK2" s="129"/>
      <c r="KDL2" s="129"/>
      <c r="KDM2" s="129"/>
      <c r="KDN2" s="129"/>
      <c r="KDO2" s="129"/>
      <c r="KDP2" s="129"/>
      <c r="KDQ2" s="129"/>
      <c r="KDR2" s="129"/>
      <c r="KDS2" s="129"/>
      <c r="KDT2" s="129"/>
      <c r="KDU2" s="129"/>
      <c r="KDV2" s="129"/>
      <c r="KDW2" s="129"/>
      <c r="KDX2" s="129"/>
      <c r="KDY2" s="129"/>
      <c r="KDZ2" s="129"/>
      <c r="KEA2" s="129"/>
      <c r="KEB2" s="129"/>
      <c r="KEC2" s="129"/>
      <c r="KED2" s="129"/>
      <c r="KEE2" s="129"/>
      <c r="KEF2" s="129"/>
      <c r="KEG2" s="129"/>
      <c r="KEH2" s="129"/>
      <c r="KEI2" s="129"/>
      <c r="KEJ2" s="129"/>
      <c r="KEK2" s="129"/>
      <c r="KEL2" s="129"/>
      <c r="KEM2" s="129"/>
      <c r="KEN2" s="129"/>
      <c r="KEO2" s="129"/>
      <c r="KEP2" s="129"/>
      <c r="KEQ2" s="129"/>
      <c r="KER2" s="129"/>
      <c r="KES2" s="129"/>
      <c r="KET2" s="129"/>
      <c r="KEU2" s="129"/>
      <c r="KEV2" s="129"/>
      <c r="KEW2" s="129"/>
      <c r="KEX2" s="129"/>
      <c r="KEY2" s="129"/>
      <c r="KEZ2" s="129"/>
      <c r="KFA2" s="129"/>
      <c r="KFB2" s="129"/>
      <c r="KFC2" s="129"/>
      <c r="KFD2" s="129"/>
      <c r="KFE2" s="129"/>
      <c r="KFF2" s="129"/>
      <c r="KFG2" s="129"/>
      <c r="KFH2" s="129"/>
      <c r="KFI2" s="129"/>
      <c r="KFJ2" s="129"/>
      <c r="KFK2" s="129"/>
      <c r="KFL2" s="129"/>
      <c r="KFM2" s="129"/>
      <c r="KFN2" s="129"/>
      <c r="KFO2" s="129"/>
      <c r="KFP2" s="129"/>
      <c r="KFQ2" s="129"/>
      <c r="KFR2" s="129"/>
      <c r="KFS2" s="129"/>
      <c r="KFT2" s="129"/>
      <c r="KFU2" s="129"/>
      <c r="KFV2" s="129"/>
      <c r="KFW2" s="129"/>
      <c r="KFX2" s="129"/>
      <c r="KFY2" s="129"/>
      <c r="KFZ2" s="129"/>
      <c r="KGA2" s="129"/>
      <c r="KGB2" s="129"/>
      <c r="KGC2" s="129"/>
      <c r="KGD2" s="129"/>
      <c r="KGE2" s="129"/>
      <c r="KGF2" s="129"/>
      <c r="KGG2" s="129"/>
      <c r="KGH2" s="129"/>
      <c r="KGI2" s="129"/>
      <c r="KGJ2" s="129"/>
      <c r="KGK2" s="129"/>
      <c r="KGL2" s="129"/>
      <c r="KGM2" s="129"/>
      <c r="KGN2" s="129"/>
      <c r="KGO2" s="129"/>
      <c r="KGP2" s="129"/>
      <c r="KGQ2" s="129"/>
      <c r="KGR2" s="129"/>
      <c r="KGS2" s="129"/>
      <c r="KGT2" s="129"/>
      <c r="KGU2" s="129"/>
      <c r="KGV2" s="129"/>
      <c r="KGW2" s="129"/>
      <c r="KGX2" s="129"/>
      <c r="KGY2" s="129"/>
      <c r="KGZ2" s="129"/>
      <c r="KHA2" s="129"/>
      <c r="KHB2" s="129"/>
      <c r="KHC2" s="129"/>
      <c r="KHD2" s="129"/>
      <c r="KHE2" s="129"/>
      <c r="KHF2" s="129"/>
      <c r="KHG2" s="129"/>
      <c r="KHH2" s="129"/>
      <c r="KHI2" s="129"/>
      <c r="KHJ2" s="129"/>
      <c r="KHK2" s="129"/>
      <c r="KHL2" s="129"/>
      <c r="KHM2" s="129"/>
      <c r="KHN2" s="129"/>
      <c r="KHO2" s="129"/>
      <c r="KHP2" s="129"/>
      <c r="KHQ2" s="129"/>
      <c r="KHR2" s="129"/>
      <c r="KHS2" s="129"/>
      <c r="KHT2" s="129"/>
      <c r="KHU2" s="129"/>
      <c r="KHV2" s="129"/>
      <c r="KHW2" s="129"/>
      <c r="KHX2" s="129"/>
      <c r="KHY2" s="129"/>
      <c r="KHZ2" s="129"/>
      <c r="KIA2" s="129"/>
      <c r="KIB2" s="129"/>
      <c r="KIC2" s="129"/>
      <c r="KID2" s="129"/>
      <c r="KIE2" s="129"/>
      <c r="KIF2" s="129"/>
      <c r="KIG2" s="129"/>
      <c r="KIH2" s="129"/>
      <c r="KII2" s="129"/>
      <c r="KIJ2" s="129"/>
      <c r="KIK2" s="129"/>
      <c r="KIL2" s="129"/>
      <c r="KIM2" s="129"/>
      <c r="KIN2" s="129"/>
      <c r="KIO2" s="129"/>
      <c r="KIP2" s="129"/>
      <c r="KIQ2" s="129"/>
      <c r="KIR2" s="129"/>
      <c r="KIS2" s="129"/>
      <c r="KIT2" s="129"/>
      <c r="KIU2" s="129"/>
      <c r="KIV2" s="129"/>
      <c r="KIW2" s="129"/>
      <c r="KIX2" s="129"/>
      <c r="KIY2" s="129"/>
      <c r="KIZ2" s="129"/>
      <c r="KJA2" s="129"/>
      <c r="KJB2" s="129"/>
      <c r="KJC2" s="129"/>
      <c r="KJD2" s="129"/>
      <c r="KJE2" s="129"/>
      <c r="KJF2" s="129"/>
      <c r="KJG2" s="129"/>
      <c r="KJH2" s="129"/>
      <c r="KJI2" s="129"/>
      <c r="KJJ2" s="129"/>
      <c r="KJK2" s="129"/>
      <c r="KJL2" s="129"/>
      <c r="KJM2" s="129"/>
      <c r="KJN2" s="129"/>
      <c r="KJO2" s="129"/>
      <c r="KJP2" s="129"/>
      <c r="KJQ2" s="129"/>
      <c r="KJR2" s="129"/>
      <c r="KJS2" s="129"/>
      <c r="KJT2" s="129"/>
      <c r="KJU2" s="129"/>
      <c r="KJV2" s="129"/>
      <c r="KJW2" s="129"/>
      <c r="KJX2" s="129"/>
      <c r="KJY2" s="129"/>
      <c r="KJZ2" s="129"/>
      <c r="KKA2" s="129"/>
      <c r="KKB2" s="129"/>
      <c r="KKC2" s="129"/>
      <c r="KKD2" s="129"/>
      <c r="KKE2" s="129"/>
      <c r="KKF2" s="129"/>
      <c r="KKG2" s="129"/>
      <c r="KKH2" s="129"/>
      <c r="KKI2" s="129"/>
      <c r="KKJ2" s="129"/>
      <c r="KKK2" s="129"/>
      <c r="KKL2" s="129"/>
      <c r="KKM2" s="129"/>
      <c r="KKN2" s="129"/>
      <c r="KKO2" s="129"/>
      <c r="KKP2" s="129"/>
      <c r="KKQ2" s="129"/>
      <c r="KKR2" s="129"/>
      <c r="KKS2" s="129"/>
      <c r="KKT2" s="129"/>
      <c r="KKU2" s="129"/>
      <c r="KKV2" s="129"/>
      <c r="KKW2" s="129"/>
      <c r="KKX2" s="129"/>
      <c r="KKY2" s="129"/>
      <c r="KKZ2" s="129"/>
      <c r="KLA2" s="129"/>
      <c r="KLB2" s="129"/>
      <c r="KLC2" s="129"/>
      <c r="KLD2" s="129"/>
      <c r="KLE2" s="129"/>
      <c r="KLF2" s="129"/>
      <c r="KLG2" s="129"/>
      <c r="KLH2" s="129"/>
      <c r="KLI2" s="129"/>
      <c r="KLJ2" s="129"/>
      <c r="KLK2" s="129"/>
      <c r="KLL2" s="129"/>
      <c r="KLM2" s="129"/>
      <c r="KLN2" s="129"/>
      <c r="KLO2" s="129"/>
      <c r="KLP2" s="129"/>
      <c r="KLQ2" s="129"/>
      <c r="KLR2" s="129"/>
      <c r="KLS2" s="129"/>
      <c r="KLT2" s="129"/>
      <c r="KLU2" s="129"/>
      <c r="KLV2" s="129"/>
      <c r="KLW2" s="129"/>
      <c r="KLX2" s="129"/>
      <c r="KLY2" s="129"/>
      <c r="KLZ2" s="129"/>
      <c r="KMA2" s="129"/>
      <c r="KMB2" s="129"/>
      <c r="KMC2" s="129"/>
      <c r="KMD2" s="129"/>
      <c r="KME2" s="129"/>
      <c r="KMF2" s="129"/>
      <c r="KMG2" s="129"/>
      <c r="KMH2" s="129"/>
      <c r="KMI2" s="129"/>
      <c r="KMJ2" s="129"/>
      <c r="KMK2" s="129"/>
      <c r="KML2" s="129"/>
      <c r="KMM2" s="129"/>
      <c r="KMN2" s="129"/>
      <c r="KMO2" s="129"/>
      <c r="KMP2" s="129"/>
      <c r="KMQ2" s="129"/>
      <c r="KMR2" s="129"/>
      <c r="KMS2" s="129"/>
      <c r="KMT2" s="129"/>
      <c r="KMU2" s="129"/>
      <c r="KMV2" s="129"/>
      <c r="KMW2" s="129"/>
      <c r="KMX2" s="129"/>
      <c r="KMY2" s="129"/>
      <c r="KMZ2" s="129"/>
      <c r="KNA2" s="129"/>
      <c r="KNB2" s="129"/>
      <c r="KNC2" s="129"/>
      <c r="KND2" s="129"/>
      <c r="KNE2" s="129"/>
      <c r="KNF2" s="129"/>
      <c r="KNG2" s="129"/>
      <c r="KNH2" s="129"/>
      <c r="KNI2" s="129"/>
      <c r="KNJ2" s="129"/>
      <c r="KNK2" s="129"/>
      <c r="KNL2" s="129"/>
      <c r="KNM2" s="129"/>
      <c r="KNN2" s="129"/>
      <c r="KNO2" s="129"/>
      <c r="KNP2" s="129"/>
      <c r="KNQ2" s="129"/>
      <c r="KNR2" s="129"/>
      <c r="KNS2" s="129"/>
      <c r="KNT2" s="129"/>
      <c r="KNU2" s="129"/>
      <c r="KNV2" s="129"/>
      <c r="KNW2" s="129"/>
      <c r="KNX2" s="129"/>
      <c r="KNY2" s="129"/>
      <c r="KNZ2" s="129"/>
      <c r="KOA2" s="129"/>
      <c r="KOB2" s="129"/>
      <c r="KOC2" s="129"/>
      <c r="KOD2" s="129"/>
      <c r="KOE2" s="129"/>
      <c r="KOF2" s="129"/>
      <c r="KOG2" s="129"/>
      <c r="KOH2" s="129"/>
      <c r="KOI2" s="129"/>
      <c r="KOJ2" s="129"/>
      <c r="KOK2" s="129"/>
      <c r="KOL2" s="129"/>
      <c r="KOM2" s="129"/>
      <c r="KON2" s="129"/>
      <c r="KOO2" s="129"/>
      <c r="KOP2" s="129"/>
      <c r="KOQ2" s="129"/>
      <c r="KOR2" s="129"/>
      <c r="KOS2" s="129"/>
      <c r="KOT2" s="129"/>
      <c r="KOU2" s="129"/>
      <c r="KOV2" s="129"/>
      <c r="KOW2" s="129"/>
      <c r="KOX2" s="129"/>
      <c r="KOY2" s="129"/>
      <c r="KOZ2" s="129"/>
      <c r="KPA2" s="129"/>
      <c r="KPB2" s="129"/>
      <c r="KPC2" s="129"/>
      <c r="KPD2" s="129"/>
      <c r="KPE2" s="129"/>
      <c r="KPF2" s="129"/>
      <c r="KPG2" s="129"/>
      <c r="KPH2" s="129"/>
      <c r="KPI2" s="129"/>
      <c r="KPJ2" s="129"/>
      <c r="KPK2" s="129"/>
      <c r="KPL2" s="129"/>
      <c r="KPM2" s="129"/>
      <c r="KPN2" s="129"/>
      <c r="KPO2" s="129"/>
      <c r="KPP2" s="129"/>
      <c r="KPQ2" s="129"/>
      <c r="KPR2" s="129"/>
      <c r="KPS2" s="129"/>
      <c r="KPT2" s="129"/>
      <c r="KPU2" s="129"/>
      <c r="KPV2" s="129"/>
      <c r="KPW2" s="129"/>
      <c r="KPX2" s="129"/>
      <c r="KPY2" s="129"/>
      <c r="KPZ2" s="129"/>
      <c r="KQA2" s="129"/>
      <c r="KQB2" s="129"/>
      <c r="KQC2" s="129"/>
      <c r="KQD2" s="129"/>
      <c r="KQE2" s="129"/>
      <c r="KQF2" s="129"/>
      <c r="KQG2" s="129"/>
      <c r="KQH2" s="129"/>
      <c r="KQI2" s="129"/>
      <c r="KQJ2" s="129"/>
      <c r="KQK2" s="129"/>
      <c r="KQL2" s="129"/>
      <c r="KQM2" s="129"/>
      <c r="KQN2" s="129"/>
      <c r="KQO2" s="129"/>
      <c r="KQP2" s="129"/>
      <c r="KQQ2" s="129"/>
      <c r="KQR2" s="129"/>
      <c r="KQS2" s="129"/>
      <c r="KQT2" s="129"/>
      <c r="KQU2" s="129"/>
      <c r="KQV2" s="129"/>
      <c r="KQW2" s="129"/>
      <c r="KQX2" s="129"/>
      <c r="KQY2" s="129"/>
      <c r="KQZ2" s="129"/>
      <c r="KRA2" s="129"/>
      <c r="KRB2" s="129"/>
      <c r="KRC2" s="129"/>
      <c r="KRD2" s="129"/>
      <c r="KRE2" s="129"/>
      <c r="KRF2" s="129"/>
      <c r="KRG2" s="129"/>
      <c r="KRH2" s="129"/>
      <c r="KRI2" s="129"/>
      <c r="KRJ2" s="129"/>
      <c r="KRK2" s="129"/>
      <c r="KRL2" s="129"/>
      <c r="KRM2" s="129"/>
      <c r="KRN2" s="129"/>
      <c r="KRO2" s="129"/>
      <c r="KRP2" s="129"/>
      <c r="KRQ2" s="129"/>
      <c r="KRR2" s="129"/>
      <c r="KRS2" s="129"/>
      <c r="KRT2" s="129"/>
      <c r="KRU2" s="129"/>
      <c r="KRV2" s="129"/>
      <c r="KRW2" s="129"/>
      <c r="KRX2" s="129"/>
      <c r="KRY2" s="129"/>
      <c r="KRZ2" s="129"/>
      <c r="KSA2" s="129"/>
      <c r="KSB2" s="129"/>
      <c r="KSC2" s="129"/>
      <c r="KSD2" s="129"/>
      <c r="KSE2" s="129"/>
      <c r="KSF2" s="129"/>
      <c r="KSG2" s="129"/>
      <c r="KSH2" s="129"/>
      <c r="KSI2" s="129"/>
      <c r="KSJ2" s="129"/>
      <c r="KSK2" s="129"/>
      <c r="KSL2" s="129"/>
      <c r="KSM2" s="129"/>
      <c r="KSN2" s="129"/>
      <c r="KSO2" s="129"/>
      <c r="KSP2" s="129"/>
      <c r="KSQ2" s="129"/>
      <c r="KSR2" s="129"/>
      <c r="KSS2" s="129"/>
      <c r="KST2" s="129"/>
      <c r="KSU2" s="129"/>
      <c r="KSV2" s="129"/>
      <c r="KSW2" s="129"/>
      <c r="KSX2" s="129"/>
      <c r="KSY2" s="129"/>
      <c r="KSZ2" s="129"/>
      <c r="KTA2" s="129"/>
      <c r="KTB2" s="129"/>
      <c r="KTC2" s="129"/>
      <c r="KTD2" s="129"/>
      <c r="KTE2" s="129"/>
      <c r="KTF2" s="129"/>
      <c r="KTG2" s="129"/>
      <c r="KTH2" s="129"/>
      <c r="KTI2" s="129"/>
      <c r="KTJ2" s="129"/>
      <c r="KTK2" s="129"/>
      <c r="KTL2" s="129"/>
      <c r="KTM2" s="129"/>
      <c r="KTN2" s="129"/>
      <c r="KTO2" s="129"/>
      <c r="KTP2" s="129"/>
      <c r="KTQ2" s="129"/>
      <c r="KTR2" s="129"/>
      <c r="KTS2" s="129"/>
      <c r="KTT2" s="129"/>
      <c r="KTU2" s="129"/>
      <c r="KTV2" s="129"/>
      <c r="KTW2" s="129"/>
      <c r="KTX2" s="129"/>
      <c r="KTY2" s="129"/>
      <c r="KTZ2" s="129"/>
      <c r="KUA2" s="129"/>
      <c r="KUB2" s="129"/>
      <c r="KUC2" s="129"/>
      <c r="KUD2" s="129"/>
      <c r="KUE2" s="129"/>
      <c r="KUF2" s="129"/>
      <c r="KUG2" s="129"/>
      <c r="KUH2" s="129"/>
      <c r="KUI2" s="129"/>
      <c r="KUJ2" s="129"/>
      <c r="KUK2" s="129"/>
      <c r="KUL2" s="129"/>
      <c r="KUM2" s="129"/>
      <c r="KUN2" s="129"/>
      <c r="KUO2" s="129"/>
      <c r="KUP2" s="129"/>
      <c r="KUQ2" s="129"/>
      <c r="KUR2" s="129"/>
      <c r="KUS2" s="129"/>
      <c r="KUT2" s="129"/>
      <c r="KUU2" s="129"/>
      <c r="KUV2" s="129"/>
      <c r="KUW2" s="129"/>
      <c r="KUX2" s="129"/>
      <c r="KUY2" s="129"/>
      <c r="KUZ2" s="129"/>
      <c r="KVA2" s="129"/>
      <c r="KVB2" s="129"/>
      <c r="KVC2" s="129"/>
      <c r="KVD2" s="129"/>
      <c r="KVE2" s="129"/>
      <c r="KVF2" s="129"/>
      <c r="KVG2" s="129"/>
      <c r="KVH2" s="129"/>
      <c r="KVI2" s="129"/>
      <c r="KVJ2" s="129"/>
      <c r="KVK2" s="129"/>
      <c r="KVL2" s="129"/>
      <c r="KVM2" s="129"/>
      <c r="KVN2" s="129"/>
      <c r="KVO2" s="129"/>
      <c r="KVP2" s="129"/>
      <c r="KVQ2" s="129"/>
      <c r="KVR2" s="129"/>
      <c r="KVS2" s="129"/>
      <c r="KVT2" s="129"/>
      <c r="KVU2" s="129"/>
      <c r="KVV2" s="129"/>
      <c r="KVW2" s="129"/>
      <c r="KVX2" s="129"/>
      <c r="KVY2" s="129"/>
      <c r="KVZ2" s="129"/>
      <c r="KWA2" s="129"/>
      <c r="KWB2" s="129"/>
      <c r="KWC2" s="129"/>
      <c r="KWD2" s="129"/>
      <c r="KWE2" s="129"/>
      <c r="KWF2" s="129"/>
      <c r="KWG2" s="129"/>
      <c r="KWH2" s="129"/>
      <c r="KWI2" s="129"/>
      <c r="KWJ2" s="129"/>
      <c r="KWK2" s="129"/>
      <c r="KWL2" s="129"/>
      <c r="KWM2" s="129"/>
      <c r="KWN2" s="129"/>
      <c r="KWO2" s="129"/>
      <c r="KWP2" s="129"/>
      <c r="KWQ2" s="129"/>
      <c r="KWR2" s="129"/>
      <c r="KWS2" s="129"/>
      <c r="KWT2" s="129"/>
      <c r="KWU2" s="129"/>
      <c r="KWV2" s="129"/>
      <c r="KWW2" s="129"/>
      <c r="KWX2" s="129"/>
      <c r="KWY2" s="129"/>
      <c r="KWZ2" s="129"/>
      <c r="KXA2" s="129"/>
      <c r="KXB2" s="129"/>
      <c r="KXC2" s="129"/>
      <c r="KXD2" s="129"/>
      <c r="KXE2" s="129"/>
      <c r="KXF2" s="129"/>
      <c r="KXG2" s="129"/>
      <c r="KXH2" s="129"/>
      <c r="KXI2" s="129"/>
      <c r="KXJ2" s="129"/>
      <c r="KXK2" s="129"/>
      <c r="KXL2" s="129"/>
      <c r="KXM2" s="129"/>
      <c r="KXN2" s="129"/>
      <c r="KXO2" s="129"/>
      <c r="KXP2" s="129"/>
      <c r="KXQ2" s="129"/>
      <c r="KXR2" s="129"/>
      <c r="KXS2" s="129"/>
      <c r="KXT2" s="129"/>
      <c r="KXU2" s="129"/>
      <c r="KXV2" s="129"/>
      <c r="KXW2" s="129"/>
      <c r="KXX2" s="129"/>
      <c r="KXY2" s="129"/>
      <c r="KXZ2" s="129"/>
      <c r="KYA2" s="129"/>
      <c r="KYB2" s="129"/>
      <c r="KYC2" s="129"/>
      <c r="KYD2" s="129"/>
      <c r="KYE2" s="129"/>
      <c r="KYF2" s="129"/>
      <c r="KYG2" s="129"/>
      <c r="KYH2" s="129"/>
      <c r="KYI2" s="129"/>
      <c r="KYJ2" s="129"/>
      <c r="KYK2" s="129"/>
      <c r="KYL2" s="129"/>
      <c r="KYM2" s="129"/>
      <c r="KYN2" s="129"/>
      <c r="KYO2" s="129"/>
      <c r="KYP2" s="129"/>
      <c r="KYQ2" s="129"/>
      <c r="KYR2" s="129"/>
      <c r="KYS2" s="129"/>
      <c r="KYT2" s="129"/>
      <c r="KYU2" s="129"/>
      <c r="KYV2" s="129"/>
      <c r="KYW2" s="129"/>
      <c r="KYX2" s="129"/>
      <c r="KYY2" s="129"/>
      <c r="KYZ2" s="129"/>
      <c r="KZA2" s="129"/>
      <c r="KZB2" s="129"/>
      <c r="KZC2" s="129"/>
      <c r="KZD2" s="129"/>
      <c r="KZE2" s="129"/>
      <c r="KZF2" s="129"/>
      <c r="KZG2" s="129"/>
      <c r="KZH2" s="129"/>
      <c r="KZI2" s="129"/>
      <c r="KZJ2" s="129"/>
      <c r="KZK2" s="129"/>
      <c r="KZL2" s="129"/>
      <c r="KZM2" s="129"/>
      <c r="KZN2" s="129"/>
      <c r="KZO2" s="129"/>
      <c r="KZP2" s="129"/>
      <c r="KZQ2" s="129"/>
      <c r="KZR2" s="129"/>
      <c r="KZS2" s="129"/>
      <c r="KZT2" s="129"/>
      <c r="KZU2" s="129"/>
      <c r="KZV2" s="129"/>
      <c r="KZW2" s="129"/>
      <c r="KZX2" s="129"/>
      <c r="KZY2" s="129"/>
      <c r="KZZ2" s="129"/>
      <c r="LAA2" s="129"/>
      <c r="LAB2" s="129"/>
      <c r="LAC2" s="129"/>
      <c r="LAD2" s="129"/>
      <c r="LAE2" s="129"/>
      <c r="LAF2" s="129"/>
      <c r="LAG2" s="129"/>
      <c r="LAH2" s="129"/>
      <c r="LAI2" s="129"/>
      <c r="LAJ2" s="129"/>
      <c r="LAK2" s="129"/>
      <c r="LAL2" s="129"/>
      <c r="LAM2" s="129"/>
      <c r="LAN2" s="129"/>
      <c r="LAO2" s="129"/>
      <c r="LAP2" s="129"/>
      <c r="LAQ2" s="129"/>
      <c r="LAR2" s="129"/>
      <c r="LAS2" s="129"/>
      <c r="LAT2" s="129"/>
      <c r="LAU2" s="129"/>
      <c r="LAV2" s="129"/>
      <c r="LAW2" s="129"/>
      <c r="LAX2" s="129"/>
      <c r="LAY2" s="129"/>
      <c r="LAZ2" s="129"/>
      <c r="LBA2" s="129"/>
      <c r="LBB2" s="129"/>
      <c r="LBC2" s="129"/>
      <c r="LBD2" s="129"/>
      <c r="LBE2" s="129"/>
      <c r="LBF2" s="129"/>
      <c r="LBG2" s="129"/>
      <c r="LBH2" s="129"/>
      <c r="LBI2" s="129"/>
      <c r="LBJ2" s="129"/>
      <c r="LBK2" s="129"/>
      <c r="LBL2" s="129"/>
      <c r="LBM2" s="129"/>
      <c r="LBN2" s="129"/>
      <c r="LBO2" s="129"/>
      <c r="LBP2" s="129"/>
      <c r="LBQ2" s="129"/>
      <c r="LBR2" s="129"/>
      <c r="LBS2" s="129"/>
      <c r="LBT2" s="129"/>
      <c r="LBU2" s="129"/>
      <c r="LBV2" s="129"/>
      <c r="LBW2" s="129"/>
      <c r="LBX2" s="129"/>
      <c r="LBY2" s="129"/>
      <c r="LBZ2" s="129"/>
      <c r="LCA2" s="129"/>
      <c r="LCB2" s="129"/>
      <c r="LCC2" s="129"/>
      <c r="LCD2" s="129"/>
      <c r="LCE2" s="129"/>
      <c r="LCF2" s="129"/>
      <c r="LCG2" s="129"/>
      <c r="LCH2" s="129"/>
      <c r="LCI2" s="129"/>
      <c r="LCJ2" s="129"/>
      <c r="LCK2" s="129"/>
      <c r="LCL2" s="129"/>
      <c r="LCM2" s="129"/>
      <c r="LCN2" s="129"/>
      <c r="LCO2" s="129"/>
      <c r="LCP2" s="129"/>
      <c r="LCQ2" s="129"/>
      <c r="LCR2" s="129"/>
      <c r="LCS2" s="129"/>
      <c r="LCT2" s="129"/>
      <c r="LCU2" s="129"/>
      <c r="LCV2" s="129"/>
      <c r="LCW2" s="129"/>
      <c r="LCX2" s="129"/>
      <c r="LCY2" s="129"/>
      <c r="LCZ2" s="129"/>
      <c r="LDA2" s="129"/>
      <c r="LDB2" s="129"/>
      <c r="LDC2" s="129"/>
      <c r="LDD2" s="129"/>
      <c r="LDE2" s="129"/>
      <c r="LDF2" s="129"/>
      <c r="LDG2" s="129"/>
      <c r="LDH2" s="129"/>
      <c r="LDI2" s="129"/>
      <c r="LDJ2" s="129"/>
      <c r="LDK2" s="129"/>
      <c r="LDL2" s="129"/>
      <c r="LDM2" s="129"/>
      <c r="LDN2" s="129"/>
      <c r="LDO2" s="129"/>
      <c r="LDP2" s="129"/>
      <c r="LDQ2" s="129"/>
      <c r="LDR2" s="129"/>
      <c r="LDS2" s="129"/>
      <c r="LDT2" s="129"/>
      <c r="LDU2" s="129"/>
      <c r="LDV2" s="129"/>
      <c r="LDW2" s="129"/>
      <c r="LDX2" s="129"/>
      <c r="LDY2" s="129"/>
      <c r="LDZ2" s="129"/>
      <c r="LEA2" s="129"/>
      <c r="LEB2" s="129"/>
      <c r="LEC2" s="129"/>
      <c r="LED2" s="129"/>
      <c r="LEE2" s="129"/>
      <c r="LEF2" s="129"/>
      <c r="LEG2" s="129"/>
      <c r="LEH2" s="129"/>
      <c r="LEI2" s="129"/>
      <c r="LEJ2" s="129"/>
      <c r="LEK2" s="129"/>
      <c r="LEL2" s="129"/>
      <c r="LEM2" s="129"/>
      <c r="LEN2" s="129"/>
      <c r="LEO2" s="129"/>
      <c r="LEP2" s="129"/>
      <c r="LEQ2" s="129"/>
      <c r="LER2" s="129"/>
      <c r="LES2" s="129"/>
      <c r="LET2" s="129"/>
      <c r="LEU2" s="129"/>
      <c r="LEV2" s="129"/>
      <c r="LEW2" s="129"/>
      <c r="LEX2" s="129"/>
      <c r="LEY2" s="129"/>
      <c r="LEZ2" s="129"/>
      <c r="LFA2" s="129"/>
      <c r="LFB2" s="129"/>
      <c r="LFC2" s="129"/>
      <c r="LFD2" s="129"/>
      <c r="LFE2" s="129"/>
      <c r="LFF2" s="129"/>
      <c r="LFG2" s="129"/>
      <c r="LFH2" s="129"/>
      <c r="LFI2" s="129"/>
      <c r="LFJ2" s="129"/>
      <c r="LFK2" s="129"/>
      <c r="LFL2" s="129"/>
      <c r="LFM2" s="129"/>
      <c r="LFN2" s="129"/>
      <c r="LFO2" s="129"/>
      <c r="LFP2" s="129"/>
      <c r="LFQ2" s="129"/>
      <c r="LFR2" s="129"/>
      <c r="LFS2" s="129"/>
      <c r="LFT2" s="129"/>
      <c r="LFU2" s="129"/>
      <c r="LFV2" s="129"/>
      <c r="LFW2" s="129"/>
      <c r="LFX2" s="129"/>
      <c r="LFY2" s="129"/>
      <c r="LFZ2" s="129"/>
      <c r="LGA2" s="129"/>
      <c r="LGB2" s="129"/>
      <c r="LGC2" s="129"/>
      <c r="LGD2" s="129"/>
      <c r="LGE2" s="129"/>
      <c r="LGF2" s="129"/>
      <c r="LGG2" s="129"/>
      <c r="LGH2" s="129"/>
      <c r="LGI2" s="129"/>
      <c r="LGJ2" s="129"/>
      <c r="LGK2" s="129"/>
      <c r="LGL2" s="129"/>
      <c r="LGM2" s="129"/>
      <c r="LGN2" s="129"/>
      <c r="LGO2" s="129"/>
      <c r="LGP2" s="129"/>
      <c r="LGQ2" s="129"/>
      <c r="LGR2" s="129"/>
      <c r="LGS2" s="129"/>
      <c r="LGT2" s="129"/>
      <c r="LGU2" s="129"/>
      <c r="LGV2" s="129"/>
      <c r="LGW2" s="129"/>
      <c r="LGX2" s="129"/>
      <c r="LGY2" s="129"/>
      <c r="LGZ2" s="129"/>
      <c r="LHA2" s="129"/>
      <c r="LHB2" s="129"/>
      <c r="LHC2" s="129"/>
      <c r="LHD2" s="129"/>
      <c r="LHE2" s="129"/>
      <c r="LHF2" s="129"/>
      <c r="LHG2" s="129"/>
      <c r="LHH2" s="129"/>
      <c r="LHI2" s="129"/>
      <c r="LHJ2" s="129"/>
      <c r="LHK2" s="129"/>
      <c r="LHL2" s="129"/>
      <c r="LHM2" s="129"/>
      <c r="LHN2" s="129"/>
      <c r="LHO2" s="129"/>
      <c r="LHP2" s="129"/>
      <c r="LHQ2" s="129"/>
      <c r="LHR2" s="129"/>
      <c r="LHS2" s="129"/>
      <c r="LHT2" s="129"/>
      <c r="LHU2" s="129"/>
      <c r="LHV2" s="129"/>
      <c r="LHW2" s="129"/>
      <c r="LHX2" s="129"/>
      <c r="LHY2" s="129"/>
      <c r="LHZ2" s="129"/>
      <c r="LIA2" s="129"/>
      <c r="LIB2" s="129"/>
      <c r="LIC2" s="129"/>
      <c r="LID2" s="129"/>
      <c r="LIE2" s="129"/>
      <c r="LIF2" s="129"/>
      <c r="LIG2" s="129"/>
      <c r="LIH2" s="129"/>
      <c r="LII2" s="129"/>
      <c r="LIJ2" s="129"/>
      <c r="LIK2" s="129"/>
      <c r="LIL2" s="129"/>
      <c r="LIM2" s="129"/>
      <c r="LIN2" s="129"/>
      <c r="LIO2" s="129"/>
      <c r="LIP2" s="129"/>
      <c r="LIQ2" s="129"/>
      <c r="LIR2" s="129"/>
      <c r="LIS2" s="129"/>
      <c r="LIT2" s="129"/>
      <c r="LIU2" s="129"/>
      <c r="LIV2" s="129"/>
      <c r="LIW2" s="129"/>
      <c r="LIX2" s="129"/>
      <c r="LIY2" s="129"/>
      <c r="LIZ2" s="129"/>
      <c r="LJA2" s="129"/>
      <c r="LJB2" s="129"/>
      <c r="LJC2" s="129"/>
      <c r="LJD2" s="129"/>
      <c r="LJE2" s="129"/>
      <c r="LJF2" s="129"/>
      <c r="LJG2" s="129"/>
      <c r="LJH2" s="129"/>
      <c r="LJI2" s="129"/>
      <c r="LJJ2" s="129"/>
      <c r="LJK2" s="129"/>
      <c r="LJL2" s="129"/>
      <c r="LJM2" s="129"/>
      <c r="LJN2" s="129"/>
      <c r="LJO2" s="129"/>
      <c r="LJP2" s="129"/>
      <c r="LJQ2" s="129"/>
      <c r="LJR2" s="129"/>
      <c r="LJS2" s="129"/>
      <c r="LJT2" s="129"/>
      <c r="LJU2" s="129"/>
      <c r="LJV2" s="129"/>
      <c r="LJW2" s="129"/>
      <c r="LJX2" s="129"/>
      <c r="LJY2" s="129"/>
      <c r="LJZ2" s="129"/>
      <c r="LKA2" s="129"/>
      <c r="LKB2" s="129"/>
      <c r="LKC2" s="129"/>
      <c r="LKD2" s="129"/>
      <c r="LKE2" s="129"/>
      <c r="LKF2" s="129"/>
      <c r="LKG2" s="129"/>
      <c r="LKH2" s="129"/>
      <c r="LKI2" s="129"/>
      <c r="LKJ2" s="129"/>
      <c r="LKK2" s="129"/>
      <c r="LKL2" s="129"/>
      <c r="LKM2" s="129"/>
      <c r="LKN2" s="129"/>
      <c r="LKO2" s="129"/>
      <c r="LKP2" s="129"/>
      <c r="LKQ2" s="129"/>
      <c r="LKR2" s="129"/>
      <c r="LKS2" s="129"/>
      <c r="LKT2" s="129"/>
      <c r="LKU2" s="129"/>
      <c r="LKV2" s="129"/>
      <c r="LKW2" s="129"/>
      <c r="LKX2" s="129"/>
      <c r="LKY2" s="129"/>
      <c r="LKZ2" s="129"/>
      <c r="LLA2" s="129"/>
      <c r="LLB2" s="129"/>
      <c r="LLC2" s="129"/>
      <c r="LLD2" s="129"/>
      <c r="LLE2" s="129"/>
      <c r="LLF2" s="129"/>
      <c r="LLG2" s="129"/>
      <c r="LLH2" s="129"/>
      <c r="LLI2" s="129"/>
      <c r="LLJ2" s="129"/>
      <c r="LLK2" s="129"/>
      <c r="LLL2" s="129"/>
      <c r="LLM2" s="129"/>
      <c r="LLN2" s="129"/>
      <c r="LLO2" s="129"/>
      <c r="LLP2" s="129"/>
      <c r="LLQ2" s="129"/>
      <c r="LLR2" s="129"/>
      <c r="LLS2" s="129"/>
      <c r="LLT2" s="129"/>
      <c r="LLU2" s="129"/>
      <c r="LLV2" s="129"/>
      <c r="LLW2" s="129"/>
      <c r="LLX2" s="129"/>
      <c r="LLY2" s="129"/>
      <c r="LLZ2" s="129"/>
      <c r="LMA2" s="129"/>
      <c r="LMB2" s="129"/>
      <c r="LMC2" s="129"/>
      <c r="LMD2" s="129"/>
      <c r="LME2" s="129"/>
      <c r="LMF2" s="129"/>
      <c r="LMG2" s="129"/>
      <c r="LMH2" s="129"/>
      <c r="LMI2" s="129"/>
      <c r="LMJ2" s="129"/>
      <c r="LMK2" s="129"/>
      <c r="LML2" s="129"/>
      <c r="LMM2" s="129"/>
      <c r="LMN2" s="129"/>
      <c r="LMO2" s="129"/>
      <c r="LMP2" s="129"/>
      <c r="LMQ2" s="129"/>
      <c r="LMR2" s="129"/>
      <c r="LMS2" s="129"/>
      <c r="LMT2" s="129"/>
      <c r="LMU2" s="129"/>
      <c r="LMV2" s="129"/>
      <c r="LMW2" s="129"/>
      <c r="LMX2" s="129"/>
      <c r="LMY2" s="129"/>
      <c r="LMZ2" s="129"/>
      <c r="LNA2" s="129"/>
      <c r="LNB2" s="129"/>
      <c r="LNC2" s="129"/>
      <c r="LND2" s="129"/>
      <c r="LNE2" s="129"/>
      <c r="LNF2" s="129"/>
      <c r="LNG2" s="129"/>
      <c r="LNH2" s="129"/>
      <c r="LNI2" s="129"/>
      <c r="LNJ2" s="129"/>
      <c r="LNK2" s="129"/>
      <c r="LNL2" s="129"/>
      <c r="LNM2" s="129"/>
      <c r="LNN2" s="129"/>
      <c r="LNO2" s="129"/>
      <c r="LNP2" s="129"/>
      <c r="LNQ2" s="129"/>
      <c r="LNR2" s="129"/>
      <c r="LNS2" s="129"/>
      <c r="LNT2" s="129"/>
      <c r="LNU2" s="129"/>
      <c r="LNV2" s="129"/>
      <c r="LNW2" s="129"/>
      <c r="LNX2" s="129"/>
      <c r="LNY2" s="129"/>
      <c r="LNZ2" s="129"/>
      <c r="LOA2" s="129"/>
      <c r="LOB2" s="129"/>
      <c r="LOC2" s="129"/>
      <c r="LOD2" s="129"/>
      <c r="LOE2" s="129"/>
      <c r="LOF2" s="129"/>
      <c r="LOG2" s="129"/>
      <c r="LOH2" s="129"/>
      <c r="LOI2" s="129"/>
      <c r="LOJ2" s="129"/>
      <c r="LOK2" s="129"/>
      <c r="LOL2" s="129"/>
      <c r="LOM2" s="129"/>
      <c r="LON2" s="129"/>
      <c r="LOO2" s="129"/>
      <c r="LOP2" s="129"/>
      <c r="LOQ2" s="129"/>
      <c r="LOR2" s="129"/>
      <c r="LOS2" s="129"/>
      <c r="LOT2" s="129"/>
      <c r="LOU2" s="129"/>
      <c r="LOV2" s="129"/>
      <c r="LOW2" s="129"/>
      <c r="LOX2" s="129"/>
      <c r="LOY2" s="129"/>
      <c r="LOZ2" s="129"/>
      <c r="LPA2" s="129"/>
      <c r="LPB2" s="129"/>
      <c r="LPC2" s="129"/>
      <c r="LPD2" s="129"/>
      <c r="LPE2" s="129"/>
      <c r="LPF2" s="129"/>
      <c r="LPG2" s="129"/>
      <c r="LPH2" s="129"/>
      <c r="LPI2" s="129"/>
      <c r="LPJ2" s="129"/>
      <c r="LPK2" s="129"/>
      <c r="LPL2" s="129"/>
      <c r="LPM2" s="129"/>
      <c r="LPN2" s="129"/>
      <c r="LPO2" s="129"/>
      <c r="LPP2" s="129"/>
      <c r="LPQ2" s="129"/>
      <c r="LPR2" s="129"/>
      <c r="LPS2" s="129"/>
      <c r="LPT2" s="129"/>
      <c r="LPU2" s="129"/>
      <c r="LPV2" s="129"/>
      <c r="LPW2" s="129"/>
      <c r="LPX2" s="129"/>
      <c r="LPY2" s="129"/>
      <c r="LPZ2" s="129"/>
      <c r="LQA2" s="129"/>
      <c r="LQB2" s="129"/>
      <c r="LQC2" s="129"/>
      <c r="LQD2" s="129"/>
      <c r="LQE2" s="129"/>
      <c r="LQF2" s="129"/>
      <c r="LQG2" s="129"/>
      <c r="LQH2" s="129"/>
      <c r="LQI2" s="129"/>
      <c r="LQJ2" s="129"/>
      <c r="LQK2" s="129"/>
      <c r="LQL2" s="129"/>
      <c r="LQM2" s="129"/>
      <c r="LQN2" s="129"/>
      <c r="LQO2" s="129"/>
      <c r="LQP2" s="129"/>
      <c r="LQQ2" s="129"/>
      <c r="LQR2" s="129"/>
      <c r="LQS2" s="129"/>
      <c r="LQT2" s="129"/>
      <c r="LQU2" s="129"/>
      <c r="LQV2" s="129"/>
      <c r="LQW2" s="129"/>
      <c r="LQX2" s="129"/>
      <c r="LQY2" s="129"/>
      <c r="LQZ2" s="129"/>
      <c r="LRA2" s="129"/>
      <c r="LRB2" s="129"/>
      <c r="LRC2" s="129"/>
      <c r="LRD2" s="129"/>
      <c r="LRE2" s="129"/>
      <c r="LRF2" s="129"/>
      <c r="LRG2" s="129"/>
      <c r="LRH2" s="129"/>
      <c r="LRI2" s="129"/>
      <c r="LRJ2" s="129"/>
      <c r="LRK2" s="129"/>
      <c r="LRL2" s="129"/>
      <c r="LRM2" s="129"/>
      <c r="LRN2" s="129"/>
      <c r="LRO2" s="129"/>
      <c r="LRP2" s="129"/>
      <c r="LRQ2" s="129"/>
      <c r="LRR2" s="129"/>
      <c r="LRS2" s="129"/>
      <c r="LRT2" s="129"/>
      <c r="LRU2" s="129"/>
      <c r="LRV2" s="129"/>
      <c r="LRW2" s="129"/>
      <c r="LRX2" s="129"/>
      <c r="LRY2" s="129"/>
      <c r="LRZ2" s="129"/>
      <c r="LSA2" s="129"/>
      <c r="LSB2" s="129"/>
      <c r="LSC2" s="129"/>
      <c r="LSD2" s="129"/>
      <c r="LSE2" s="129"/>
      <c r="LSF2" s="129"/>
      <c r="LSG2" s="129"/>
      <c r="LSH2" s="129"/>
      <c r="LSI2" s="129"/>
      <c r="LSJ2" s="129"/>
      <c r="LSK2" s="129"/>
      <c r="LSL2" s="129"/>
      <c r="LSM2" s="129"/>
      <c r="LSN2" s="129"/>
      <c r="LSO2" s="129"/>
      <c r="LSP2" s="129"/>
      <c r="LSQ2" s="129"/>
      <c r="LSR2" s="129"/>
      <c r="LSS2" s="129"/>
      <c r="LST2" s="129"/>
      <c r="LSU2" s="129"/>
      <c r="LSV2" s="129"/>
      <c r="LSW2" s="129"/>
      <c r="LSX2" s="129"/>
      <c r="LSY2" s="129"/>
      <c r="LSZ2" s="129"/>
      <c r="LTA2" s="129"/>
      <c r="LTB2" s="129"/>
      <c r="LTC2" s="129"/>
      <c r="LTD2" s="129"/>
      <c r="LTE2" s="129"/>
      <c r="LTF2" s="129"/>
      <c r="LTG2" s="129"/>
      <c r="LTH2" s="129"/>
      <c r="LTI2" s="129"/>
      <c r="LTJ2" s="129"/>
      <c r="LTK2" s="129"/>
      <c r="LTL2" s="129"/>
      <c r="LTM2" s="129"/>
      <c r="LTN2" s="129"/>
      <c r="LTO2" s="129"/>
      <c r="LTP2" s="129"/>
      <c r="LTQ2" s="129"/>
      <c r="LTR2" s="129"/>
      <c r="LTS2" s="129"/>
      <c r="LTT2" s="129"/>
      <c r="LTU2" s="129"/>
      <c r="LTV2" s="129"/>
      <c r="LTW2" s="129"/>
      <c r="LTX2" s="129"/>
      <c r="LTY2" s="129"/>
      <c r="LTZ2" s="129"/>
      <c r="LUA2" s="129"/>
      <c r="LUB2" s="129"/>
      <c r="LUC2" s="129"/>
      <c r="LUD2" s="129"/>
      <c r="LUE2" s="129"/>
      <c r="LUF2" s="129"/>
      <c r="LUG2" s="129"/>
      <c r="LUH2" s="129"/>
      <c r="LUI2" s="129"/>
      <c r="LUJ2" s="129"/>
      <c r="LUK2" s="129"/>
      <c r="LUL2" s="129"/>
      <c r="LUM2" s="129"/>
      <c r="LUN2" s="129"/>
      <c r="LUO2" s="129"/>
      <c r="LUP2" s="129"/>
      <c r="LUQ2" s="129"/>
      <c r="LUR2" s="129"/>
      <c r="LUS2" s="129"/>
      <c r="LUT2" s="129"/>
      <c r="LUU2" s="129"/>
      <c r="LUV2" s="129"/>
      <c r="LUW2" s="129"/>
      <c r="LUX2" s="129"/>
      <c r="LUY2" s="129"/>
      <c r="LUZ2" s="129"/>
      <c r="LVA2" s="129"/>
      <c r="LVB2" s="129"/>
      <c r="LVC2" s="129"/>
      <c r="LVD2" s="129"/>
      <c r="LVE2" s="129"/>
      <c r="LVF2" s="129"/>
      <c r="LVG2" s="129"/>
      <c r="LVH2" s="129"/>
      <c r="LVI2" s="129"/>
      <c r="LVJ2" s="129"/>
      <c r="LVK2" s="129"/>
      <c r="LVL2" s="129"/>
      <c r="LVM2" s="129"/>
      <c r="LVN2" s="129"/>
      <c r="LVO2" s="129"/>
      <c r="LVP2" s="129"/>
      <c r="LVQ2" s="129"/>
      <c r="LVR2" s="129"/>
      <c r="LVS2" s="129"/>
      <c r="LVT2" s="129"/>
      <c r="LVU2" s="129"/>
      <c r="LVV2" s="129"/>
      <c r="LVW2" s="129"/>
      <c r="LVX2" s="129"/>
      <c r="LVY2" s="129"/>
      <c r="LVZ2" s="129"/>
      <c r="LWA2" s="129"/>
      <c r="LWB2" s="129"/>
      <c r="LWC2" s="129"/>
      <c r="LWD2" s="129"/>
      <c r="LWE2" s="129"/>
      <c r="LWF2" s="129"/>
      <c r="LWG2" s="129"/>
      <c r="LWH2" s="129"/>
      <c r="LWI2" s="129"/>
      <c r="LWJ2" s="129"/>
      <c r="LWK2" s="129"/>
      <c r="LWL2" s="129"/>
      <c r="LWM2" s="129"/>
      <c r="LWN2" s="129"/>
      <c r="LWO2" s="129"/>
      <c r="LWP2" s="129"/>
      <c r="LWQ2" s="129"/>
      <c r="LWR2" s="129"/>
      <c r="LWS2" s="129"/>
      <c r="LWT2" s="129"/>
      <c r="LWU2" s="129"/>
      <c r="LWV2" s="129"/>
      <c r="LWW2" s="129"/>
      <c r="LWX2" s="129"/>
      <c r="LWY2" s="129"/>
      <c r="LWZ2" s="129"/>
      <c r="LXA2" s="129"/>
      <c r="LXB2" s="129"/>
      <c r="LXC2" s="129"/>
      <c r="LXD2" s="129"/>
      <c r="LXE2" s="129"/>
      <c r="LXF2" s="129"/>
      <c r="LXG2" s="129"/>
      <c r="LXH2" s="129"/>
      <c r="LXI2" s="129"/>
      <c r="LXJ2" s="129"/>
      <c r="LXK2" s="129"/>
      <c r="LXL2" s="129"/>
      <c r="LXM2" s="129"/>
      <c r="LXN2" s="129"/>
      <c r="LXO2" s="129"/>
      <c r="LXP2" s="129"/>
      <c r="LXQ2" s="129"/>
      <c r="LXR2" s="129"/>
      <c r="LXS2" s="129"/>
      <c r="LXT2" s="129"/>
      <c r="LXU2" s="129"/>
      <c r="LXV2" s="129"/>
      <c r="LXW2" s="129"/>
      <c r="LXX2" s="129"/>
      <c r="LXY2" s="129"/>
      <c r="LXZ2" s="129"/>
      <c r="LYA2" s="129"/>
      <c r="LYB2" s="129"/>
      <c r="LYC2" s="129"/>
      <c r="LYD2" s="129"/>
      <c r="LYE2" s="129"/>
      <c r="LYF2" s="129"/>
      <c r="LYG2" s="129"/>
      <c r="LYH2" s="129"/>
      <c r="LYI2" s="129"/>
      <c r="LYJ2" s="129"/>
      <c r="LYK2" s="129"/>
      <c r="LYL2" s="129"/>
      <c r="LYM2" s="129"/>
      <c r="LYN2" s="129"/>
      <c r="LYO2" s="129"/>
      <c r="LYP2" s="129"/>
      <c r="LYQ2" s="129"/>
      <c r="LYR2" s="129"/>
      <c r="LYS2" s="129"/>
      <c r="LYT2" s="129"/>
      <c r="LYU2" s="129"/>
      <c r="LYV2" s="129"/>
      <c r="LYW2" s="129"/>
      <c r="LYX2" s="129"/>
      <c r="LYY2" s="129"/>
      <c r="LYZ2" s="129"/>
      <c r="LZA2" s="129"/>
      <c r="LZB2" s="129"/>
      <c r="LZC2" s="129"/>
      <c r="LZD2" s="129"/>
      <c r="LZE2" s="129"/>
      <c r="LZF2" s="129"/>
      <c r="LZG2" s="129"/>
      <c r="LZH2" s="129"/>
      <c r="LZI2" s="129"/>
      <c r="LZJ2" s="129"/>
      <c r="LZK2" s="129"/>
      <c r="LZL2" s="129"/>
      <c r="LZM2" s="129"/>
      <c r="LZN2" s="129"/>
      <c r="LZO2" s="129"/>
      <c r="LZP2" s="129"/>
      <c r="LZQ2" s="129"/>
      <c r="LZR2" s="129"/>
      <c r="LZS2" s="129"/>
      <c r="LZT2" s="129"/>
      <c r="LZU2" s="129"/>
      <c r="LZV2" s="129"/>
      <c r="LZW2" s="129"/>
      <c r="LZX2" s="129"/>
      <c r="LZY2" s="129"/>
      <c r="LZZ2" s="129"/>
      <c r="MAA2" s="129"/>
      <c r="MAB2" s="129"/>
      <c r="MAC2" s="129"/>
      <c r="MAD2" s="129"/>
      <c r="MAE2" s="129"/>
      <c r="MAF2" s="129"/>
      <c r="MAG2" s="129"/>
      <c r="MAH2" s="129"/>
      <c r="MAI2" s="129"/>
      <c r="MAJ2" s="129"/>
      <c r="MAK2" s="129"/>
      <c r="MAL2" s="129"/>
      <c r="MAM2" s="129"/>
      <c r="MAN2" s="129"/>
      <c r="MAO2" s="129"/>
      <c r="MAP2" s="129"/>
      <c r="MAQ2" s="129"/>
      <c r="MAR2" s="129"/>
      <c r="MAS2" s="129"/>
      <c r="MAT2" s="129"/>
      <c r="MAU2" s="129"/>
      <c r="MAV2" s="129"/>
      <c r="MAW2" s="129"/>
      <c r="MAX2" s="129"/>
      <c r="MAY2" s="129"/>
      <c r="MAZ2" s="129"/>
      <c r="MBA2" s="129"/>
      <c r="MBB2" s="129"/>
      <c r="MBC2" s="129"/>
      <c r="MBD2" s="129"/>
      <c r="MBE2" s="129"/>
      <c r="MBF2" s="129"/>
      <c r="MBG2" s="129"/>
      <c r="MBH2" s="129"/>
      <c r="MBI2" s="129"/>
      <c r="MBJ2" s="129"/>
      <c r="MBK2" s="129"/>
      <c r="MBL2" s="129"/>
      <c r="MBM2" s="129"/>
      <c r="MBN2" s="129"/>
      <c r="MBO2" s="129"/>
      <c r="MBP2" s="129"/>
      <c r="MBQ2" s="129"/>
      <c r="MBR2" s="129"/>
      <c r="MBS2" s="129"/>
      <c r="MBT2" s="129"/>
      <c r="MBU2" s="129"/>
      <c r="MBV2" s="129"/>
      <c r="MBW2" s="129"/>
      <c r="MBX2" s="129"/>
      <c r="MBY2" s="129"/>
      <c r="MBZ2" s="129"/>
      <c r="MCA2" s="129"/>
      <c r="MCB2" s="129"/>
      <c r="MCC2" s="129"/>
      <c r="MCD2" s="129"/>
      <c r="MCE2" s="129"/>
      <c r="MCF2" s="129"/>
      <c r="MCG2" s="129"/>
      <c r="MCH2" s="129"/>
      <c r="MCI2" s="129"/>
      <c r="MCJ2" s="129"/>
      <c r="MCK2" s="129"/>
      <c r="MCL2" s="129"/>
      <c r="MCM2" s="129"/>
      <c r="MCN2" s="129"/>
      <c r="MCO2" s="129"/>
      <c r="MCP2" s="129"/>
      <c r="MCQ2" s="129"/>
      <c r="MCR2" s="129"/>
      <c r="MCS2" s="129"/>
      <c r="MCT2" s="129"/>
      <c r="MCU2" s="129"/>
      <c r="MCV2" s="129"/>
      <c r="MCW2" s="129"/>
      <c r="MCX2" s="129"/>
      <c r="MCY2" s="129"/>
      <c r="MCZ2" s="129"/>
      <c r="MDA2" s="129"/>
      <c r="MDB2" s="129"/>
      <c r="MDC2" s="129"/>
      <c r="MDD2" s="129"/>
      <c r="MDE2" s="129"/>
      <c r="MDF2" s="129"/>
      <c r="MDG2" s="129"/>
      <c r="MDH2" s="129"/>
      <c r="MDI2" s="129"/>
      <c r="MDJ2" s="129"/>
      <c r="MDK2" s="129"/>
      <c r="MDL2" s="129"/>
      <c r="MDM2" s="129"/>
      <c r="MDN2" s="129"/>
      <c r="MDO2" s="129"/>
      <c r="MDP2" s="129"/>
      <c r="MDQ2" s="129"/>
      <c r="MDR2" s="129"/>
      <c r="MDS2" s="129"/>
      <c r="MDT2" s="129"/>
      <c r="MDU2" s="129"/>
      <c r="MDV2" s="129"/>
      <c r="MDW2" s="129"/>
      <c r="MDX2" s="129"/>
      <c r="MDY2" s="129"/>
      <c r="MDZ2" s="129"/>
      <c r="MEA2" s="129"/>
      <c r="MEB2" s="129"/>
      <c r="MEC2" s="129"/>
      <c r="MED2" s="129"/>
      <c r="MEE2" s="129"/>
      <c r="MEF2" s="129"/>
      <c r="MEG2" s="129"/>
      <c r="MEH2" s="129"/>
      <c r="MEI2" s="129"/>
      <c r="MEJ2" s="129"/>
      <c r="MEK2" s="129"/>
      <c r="MEL2" s="129"/>
      <c r="MEM2" s="129"/>
      <c r="MEN2" s="129"/>
      <c r="MEO2" s="129"/>
      <c r="MEP2" s="129"/>
      <c r="MEQ2" s="129"/>
      <c r="MER2" s="129"/>
      <c r="MES2" s="129"/>
      <c r="MET2" s="129"/>
      <c r="MEU2" s="129"/>
      <c r="MEV2" s="129"/>
      <c r="MEW2" s="129"/>
      <c r="MEX2" s="129"/>
      <c r="MEY2" s="129"/>
      <c r="MEZ2" s="129"/>
      <c r="MFA2" s="129"/>
      <c r="MFB2" s="129"/>
      <c r="MFC2" s="129"/>
      <c r="MFD2" s="129"/>
      <c r="MFE2" s="129"/>
      <c r="MFF2" s="129"/>
      <c r="MFG2" s="129"/>
      <c r="MFH2" s="129"/>
      <c r="MFI2" s="129"/>
      <c r="MFJ2" s="129"/>
      <c r="MFK2" s="129"/>
      <c r="MFL2" s="129"/>
      <c r="MFM2" s="129"/>
      <c r="MFN2" s="129"/>
      <c r="MFO2" s="129"/>
      <c r="MFP2" s="129"/>
      <c r="MFQ2" s="129"/>
      <c r="MFR2" s="129"/>
      <c r="MFS2" s="129"/>
      <c r="MFT2" s="129"/>
      <c r="MFU2" s="129"/>
      <c r="MFV2" s="129"/>
      <c r="MFW2" s="129"/>
      <c r="MFX2" s="129"/>
      <c r="MFY2" s="129"/>
      <c r="MFZ2" s="129"/>
      <c r="MGA2" s="129"/>
      <c r="MGB2" s="129"/>
      <c r="MGC2" s="129"/>
      <c r="MGD2" s="129"/>
      <c r="MGE2" s="129"/>
      <c r="MGF2" s="129"/>
      <c r="MGG2" s="129"/>
      <c r="MGH2" s="129"/>
      <c r="MGI2" s="129"/>
      <c r="MGJ2" s="129"/>
      <c r="MGK2" s="129"/>
      <c r="MGL2" s="129"/>
      <c r="MGM2" s="129"/>
      <c r="MGN2" s="129"/>
      <c r="MGO2" s="129"/>
      <c r="MGP2" s="129"/>
      <c r="MGQ2" s="129"/>
      <c r="MGR2" s="129"/>
      <c r="MGS2" s="129"/>
      <c r="MGT2" s="129"/>
      <c r="MGU2" s="129"/>
      <c r="MGV2" s="129"/>
      <c r="MGW2" s="129"/>
      <c r="MGX2" s="129"/>
      <c r="MGY2" s="129"/>
      <c r="MGZ2" s="129"/>
      <c r="MHA2" s="129"/>
      <c r="MHB2" s="129"/>
      <c r="MHC2" s="129"/>
      <c r="MHD2" s="129"/>
      <c r="MHE2" s="129"/>
      <c r="MHF2" s="129"/>
      <c r="MHG2" s="129"/>
      <c r="MHH2" s="129"/>
      <c r="MHI2" s="129"/>
      <c r="MHJ2" s="129"/>
      <c r="MHK2" s="129"/>
      <c r="MHL2" s="129"/>
      <c r="MHM2" s="129"/>
      <c r="MHN2" s="129"/>
      <c r="MHO2" s="129"/>
      <c r="MHP2" s="129"/>
      <c r="MHQ2" s="129"/>
      <c r="MHR2" s="129"/>
      <c r="MHS2" s="129"/>
      <c r="MHT2" s="129"/>
      <c r="MHU2" s="129"/>
      <c r="MHV2" s="129"/>
      <c r="MHW2" s="129"/>
      <c r="MHX2" s="129"/>
      <c r="MHY2" s="129"/>
      <c r="MHZ2" s="129"/>
      <c r="MIA2" s="129"/>
      <c r="MIB2" s="129"/>
      <c r="MIC2" s="129"/>
      <c r="MID2" s="129"/>
      <c r="MIE2" s="129"/>
      <c r="MIF2" s="129"/>
      <c r="MIG2" s="129"/>
      <c r="MIH2" s="129"/>
      <c r="MII2" s="129"/>
      <c r="MIJ2" s="129"/>
      <c r="MIK2" s="129"/>
      <c r="MIL2" s="129"/>
      <c r="MIM2" s="129"/>
      <c r="MIN2" s="129"/>
      <c r="MIO2" s="129"/>
      <c r="MIP2" s="129"/>
      <c r="MIQ2" s="129"/>
      <c r="MIR2" s="129"/>
      <c r="MIS2" s="129"/>
      <c r="MIT2" s="129"/>
      <c r="MIU2" s="129"/>
      <c r="MIV2" s="129"/>
      <c r="MIW2" s="129"/>
      <c r="MIX2" s="129"/>
      <c r="MIY2" s="129"/>
      <c r="MIZ2" s="129"/>
      <c r="MJA2" s="129"/>
      <c r="MJB2" s="129"/>
      <c r="MJC2" s="129"/>
      <c r="MJD2" s="129"/>
      <c r="MJE2" s="129"/>
      <c r="MJF2" s="129"/>
      <c r="MJG2" s="129"/>
      <c r="MJH2" s="129"/>
      <c r="MJI2" s="129"/>
      <c r="MJJ2" s="129"/>
      <c r="MJK2" s="129"/>
      <c r="MJL2" s="129"/>
      <c r="MJM2" s="129"/>
      <c r="MJN2" s="129"/>
      <c r="MJO2" s="129"/>
      <c r="MJP2" s="129"/>
      <c r="MJQ2" s="129"/>
      <c r="MJR2" s="129"/>
      <c r="MJS2" s="129"/>
      <c r="MJT2" s="129"/>
      <c r="MJU2" s="129"/>
      <c r="MJV2" s="129"/>
      <c r="MJW2" s="129"/>
      <c r="MJX2" s="129"/>
      <c r="MJY2" s="129"/>
      <c r="MJZ2" s="129"/>
      <c r="MKA2" s="129"/>
      <c r="MKB2" s="129"/>
      <c r="MKC2" s="129"/>
      <c r="MKD2" s="129"/>
      <c r="MKE2" s="129"/>
      <c r="MKF2" s="129"/>
      <c r="MKG2" s="129"/>
      <c r="MKH2" s="129"/>
      <c r="MKI2" s="129"/>
      <c r="MKJ2" s="129"/>
      <c r="MKK2" s="129"/>
      <c r="MKL2" s="129"/>
      <c r="MKM2" s="129"/>
      <c r="MKN2" s="129"/>
      <c r="MKO2" s="129"/>
      <c r="MKP2" s="129"/>
      <c r="MKQ2" s="129"/>
      <c r="MKR2" s="129"/>
      <c r="MKS2" s="129"/>
      <c r="MKT2" s="129"/>
      <c r="MKU2" s="129"/>
      <c r="MKV2" s="129"/>
      <c r="MKW2" s="129"/>
      <c r="MKX2" s="129"/>
      <c r="MKY2" s="129"/>
      <c r="MKZ2" s="129"/>
      <c r="MLA2" s="129"/>
      <c r="MLB2" s="129"/>
      <c r="MLC2" s="129"/>
      <c r="MLD2" s="129"/>
      <c r="MLE2" s="129"/>
      <c r="MLF2" s="129"/>
      <c r="MLG2" s="129"/>
      <c r="MLH2" s="129"/>
      <c r="MLI2" s="129"/>
      <c r="MLJ2" s="129"/>
      <c r="MLK2" s="129"/>
      <c r="MLL2" s="129"/>
      <c r="MLM2" s="129"/>
      <c r="MLN2" s="129"/>
      <c r="MLO2" s="129"/>
      <c r="MLP2" s="129"/>
      <c r="MLQ2" s="129"/>
      <c r="MLR2" s="129"/>
      <c r="MLS2" s="129"/>
      <c r="MLT2" s="129"/>
      <c r="MLU2" s="129"/>
      <c r="MLV2" s="129"/>
      <c r="MLW2" s="129"/>
      <c r="MLX2" s="129"/>
      <c r="MLY2" s="129"/>
      <c r="MLZ2" s="129"/>
      <c r="MMA2" s="129"/>
      <c r="MMB2" s="129"/>
      <c r="MMC2" s="129"/>
      <c r="MMD2" s="129"/>
      <c r="MME2" s="129"/>
      <c r="MMF2" s="129"/>
      <c r="MMG2" s="129"/>
      <c r="MMH2" s="129"/>
      <c r="MMI2" s="129"/>
      <c r="MMJ2" s="129"/>
      <c r="MMK2" s="129"/>
      <c r="MML2" s="129"/>
      <c r="MMM2" s="129"/>
      <c r="MMN2" s="129"/>
      <c r="MMO2" s="129"/>
      <c r="MMP2" s="129"/>
      <c r="MMQ2" s="129"/>
      <c r="MMR2" s="129"/>
      <c r="MMS2" s="129"/>
      <c r="MMT2" s="129"/>
      <c r="MMU2" s="129"/>
      <c r="MMV2" s="129"/>
      <c r="MMW2" s="129"/>
      <c r="MMX2" s="129"/>
      <c r="MMY2" s="129"/>
      <c r="MMZ2" s="129"/>
      <c r="MNA2" s="129"/>
      <c r="MNB2" s="129"/>
      <c r="MNC2" s="129"/>
      <c r="MND2" s="129"/>
      <c r="MNE2" s="129"/>
      <c r="MNF2" s="129"/>
      <c r="MNG2" s="129"/>
      <c r="MNH2" s="129"/>
      <c r="MNI2" s="129"/>
      <c r="MNJ2" s="129"/>
      <c r="MNK2" s="129"/>
      <c r="MNL2" s="129"/>
      <c r="MNM2" s="129"/>
      <c r="MNN2" s="129"/>
      <c r="MNO2" s="129"/>
      <c r="MNP2" s="129"/>
      <c r="MNQ2" s="129"/>
      <c r="MNR2" s="129"/>
      <c r="MNS2" s="129"/>
      <c r="MNT2" s="129"/>
      <c r="MNU2" s="129"/>
      <c r="MNV2" s="129"/>
      <c r="MNW2" s="129"/>
      <c r="MNX2" s="129"/>
      <c r="MNY2" s="129"/>
      <c r="MNZ2" s="129"/>
      <c r="MOA2" s="129"/>
      <c r="MOB2" s="129"/>
      <c r="MOC2" s="129"/>
      <c r="MOD2" s="129"/>
      <c r="MOE2" s="129"/>
      <c r="MOF2" s="129"/>
      <c r="MOG2" s="129"/>
      <c r="MOH2" s="129"/>
      <c r="MOI2" s="129"/>
      <c r="MOJ2" s="129"/>
      <c r="MOK2" s="129"/>
      <c r="MOL2" s="129"/>
      <c r="MOM2" s="129"/>
      <c r="MON2" s="129"/>
      <c r="MOO2" s="129"/>
      <c r="MOP2" s="129"/>
      <c r="MOQ2" s="129"/>
      <c r="MOR2" s="129"/>
      <c r="MOS2" s="129"/>
      <c r="MOT2" s="129"/>
      <c r="MOU2" s="129"/>
      <c r="MOV2" s="129"/>
      <c r="MOW2" s="129"/>
      <c r="MOX2" s="129"/>
      <c r="MOY2" s="129"/>
      <c r="MOZ2" s="129"/>
      <c r="MPA2" s="129"/>
      <c r="MPB2" s="129"/>
      <c r="MPC2" s="129"/>
      <c r="MPD2" s="129"/>
      <c r="MPE2" s="129"/>
      <c r="MPF2" s="129"/>
      <c r="MPG2" s="129"/>
      <c r="MPH2" s="129"/>
      <c r="MPI2" s="129"/>
      <c r="MPJ2" s="129"/>
      <c r="MPK2" s="129"/>
      <c r="MPL2" s="129"/>
      <c r="MPM2" s="129"/>
      <c r="MPN2" s="129"/>
      <c r="MPO2" s="129"/>
      <c r="MPP2" s="129"/>
      <c r="MPQ2" s="129"/>
      <c r="MPR2" s="129"/>
      <c r="MPS2" s="129"/>
      <c r="MPT2" s="129"/>
      <c r="MPU2" s="129"/>
      <c r="MPV2" s="129"/>
      <c r="MPW2" s="129"/>
      <c r="MPX2" s="129"/>
      <c r="MPY2" s="129"/>
      <c r="MPZ2" s="129"/>
      <c r="MQA2" s="129"/>
      <c r="MQB2" s="129"/>
      <c r="MQC2" s="129"/>
      <c r="MQD2" s="129"/>
      <c r="MQE2" s="129"/>
      <c r="MQF2" s="129"/>
      <c r="MQG2" s="129"/>
      <c r="MQH2" s="129"/>
      <c r="MQI2" s="129"/>
      <c r="MQJ2" s="129"/>
      <c r="MQK2" s="129"/>
      <c r="MQL2" s="129"/>
      <c r="MQM2" s="129"/>
      <c r="MQN2" s="129"/>
      <c r="MQO2" s="129"/>
      <c r="MQP2" s="129"/>
      <c r="MQQ2" s="129"/>
      <c r="MQR2" s="129"/>
      <c r="MQS2" s="129"/>
      <c r="MQT2" s="129"/>
      <c r="MQU2" s="129"/>
      <c r="MQV2" s="129"/>
      <c r="MQW2" s="129"/>
      <c r="MQX2" s="129"/>
      <c r="MQY2" s="129"/>
      <c r="MQZ2" s="129"/>
      <c r="MRA2" s="129"/>
      <c r="MRB2" s="129"/>
      <c r="MRC2" s="129"/>
      <c r="MRD2" s="129"/>
      <c r="MRE2" s="129"/>
      <c r="MRF2" s="129"/>
      <c r="MRG2" s="129"/>
      <c r="MRH2" s="129"/>
      <c r="MRI2" s="129"/>
      <c r="MRJ2" s="129"/>
      <c r="MRK2" s="129"/>
      <c r="MRL2" s="129"/>
      <c r="MRM2" s="129"/>
      <c r="MRN2" s="129"/>
      <c r="MRO2" s="129"/>
      <c r="MRP2" s="129"/>
      <c r="MRQ2" s="129"/>
      <c r="MRR2" s="129"/>
      <c r="MRS2" s="129"/>
      <c r="MRT2" s="129"/>
      <c r="MRU2" s="129"/>
      <c r="MRV2" s="129"/>
      <c r="MRW2" s="129"/>
      <c r="MRX2" s="129"/>
      <c r="MRY2" s="129"/>
      <c r="MRZ2" s="129"/>
      <c r="MSA2" s="129"/>
      <c r="MSB2" s="129"/>
      <c r="MSC2" s="129"/>
      <c r="MSD2" s="129"/>
      <c r="MSE2" s="129"/>
      <c r="MSF2" s="129"/>
      <c r="MSG2" s="129"/>
      <c r="MSH2" s="129"/>
      <c r="MSI2" s="129"/>
      <c r="MSJ2" s="129"/>
      <c r="MSK2" s="129"/>
      <c r="MSL2" s="129"/>
      <c r="MSM2" s="129"/>
      <c r="MSN2" s="129"/>
      <c r="MSO2" s="129"/>
      <c r="MSP2" s="129"/>
      <c r="MSQ2" s="129"/>
      <c r="MSR2" s="129"/>
      <c r="MSS2" s="129"/>
      <c r="MST2" s="129"/>
      <c r="MSU2" s="129"/>
      <c r="MSV2" s="129"/>
      <c r="MSW2" s="129"/>
      <c r="MSX2" s="129"/>
      <c r="MSY2" s="129"/>
      <c r="MSZ2" s="129"/>
      <c r="MTA2" s="129"/>
      <c r="MTB2" s="129"/>
      <c r="MTC2" s="129"/>
      <c r="MTD2" s="129"/>
      <c r="MTE2" s="129"/>
      <c r="MTF2" s="129"/>
      <c r="MTG2" s="129"/>
      <c r="MTH2" s="129"/>
      <c r="MTI2" s="129"/>
      <c r="MTJ2" s="129"/>
      <c r="MTK2" s="129"/>
      <c r="MTL2" s="129"/>
      <c r="MTM2" s="129"/>
      <c r="MTN2" s="129"/>
      <c r="MTO2" s="129"/>
      <c r="MTP2" s="129"/>
      <c r="MTQ2" s="129"/>
      <c r="MTR2" s="129"/>
      <c r="MTS2" s="129"/>
      <c r="MTT2" s="129"/>
      <c r="MTU2" s="129"/>
      <c r="MTV2" s="129"/>
      <c r="MTW2" s="129"/>
      <c r="MTX2" s="129"/>
      <c r="MTY2" s="129"/>
      <c r="MTZ2" s="129"/>
      <c r="MUA2" s="129"/>
      <c r="MUB2" s="129"/>
      <c r="MUC2" s="129"/>
      <c r="MUD2" s="129"/>
      <c r="MUE2" s="129"/>
      <c r="MUF2" s="129"/>
      <c r="MUG2" s="129"/>
      <c r="MUH2" s="129"/>
      <c r="MUI2" s="129"/>
      <c r="MUJ2" s="129"/>
      <c r="MUK2" s="129"/>
      <c r="MUL2" s="129"/>
      <c r="MUM2" s="129"/>
      <c r="MUN2" s="129"/>
      <c r="MUO2" s="129"/>
      <c r="MUP2" s="129"/>
      <c r="MUQ2" s="129"/>
      <c r="MUR2" s="129"/>
      <c r="MUS2" s="129"/>
      <c r="MUT2" s="129"/>
      <c r="MUU2" s="129"/>
      <c r="MUV2" s="129"/>
      <c r="MUW2" s="129"/>
      <c r="MUX2" s="129"/>
      <c r="MUY2" s="129"/>
      <c r="MUZ2" s="129"/>
      <c r="MVA2" s="129"/>
      <c r="MVB2" s="129"/>
      <c r="MVC2" s="129"/>
      <c r="MVD2" s="129"/>
      <c r="MVE2" s="129"/>
      <c r="MVF2" s="129"/>
      <c r="MVG2" s="129"/>
      <c r="MVH2" s="129"/>
      <c r="MVI2" s="129"/>
      <c r="MVJ2" s="129"/>
      <c r="MVK2" s="129"/>
      <c r="MVL2" s="129"/>
      <c r="MVM2" s="129"/>
      <c r="MVN2" s="129"/>
      <c r="MVO2" s="129"/>
      <c r="MVP2" s="129"/>
      <c r="MVQ2" s="129"/>
      <c r="MVR2" s="129"/>
      <c r="MVS2" s="129"/>
      <c r="MVT2" s="129"/>
      <c r="MVU2" s="129"/>
      <c r="MVV2" s="129"/>
      <c r="MVW2" s="129"/>
      <c r="MVX2" s="129"/>
      <c r="MVY2" s="129"/>
      <c r="MVZ2" s="129"/>
      <c r="MWA2" s="129"/>
      <c r="MWB2" s="129"/>
      <c r="MWC2" s="129"/>
      <c r="MWD2" s="129"/>
      <c r="MWE2" s="129"/>
      <c r="MWF2" s="129"/>
      <c r="MWG2" s="129"/>
      <c r="MWH2" s="129"/>
      <c r="MWI2" s="129"/>
      <c r="MWJ2" s="129"/>
      <c r="MWK2" s="129"/>
      <c r="MWL2" s="129"/>
      <c r="MWM2" s="129"/>
      <c r="MWN2" s="129"/>
      <c r="MWO2" s="129"/>
      <c r="MWP2" s="129"/>
      <c r="MWQ2" s="129"/>
      <c r="MWR2" s="129"/>
      <c r="MWS2" s="129"/>
      <c r="MWT2" s="129"/>
      <c r="MWU2" s="129"/>
      <c r="MWV2" s="129"/>
      <c r="MWW2" s="129"/>
      <c r="MWX2" s="129"/>
      <c r="MWY2" s="129"/>
      <c r="MWZ2" s="129"/>
      <c r="MXA2" s="129"/>
      <c r="MXB2" s="129"/>
      <c r="MXC2" s="129"/>
      <c r="MXD2" s="129"/>
      <c r="MXE2" s="129"/>
      <c r="MXF2" s="129"/>
      <c r="MXG2" s="129"/>
      <c r="MXH2" s="129"/>
      <c r="MXI2" s="129"/>
      <c r="MXJ2" s="129"/>
      <c r="MXK2" s="129"/>
      <c r="MXL2" s="129"/>
      <c r="MXM2" s="129"/>
      <c r="MXN2" s="129"/>
      <c r="MXO2" s="129"/>
      <c r="MXP2" s="129"/>
      <c r="MXQ2" s="129"/>
      <c r="MXR2" s="129"/>
      <c r="MXS2" s="129"/>
      <c r="MXT2" s="129"/>
      <c r="MXU2" s="129"/>
      <c r="MXV2" s="129"/>
      <c r="MXW2" s="129"/>
      <c r="MXX2" s="129"/>
      <c r="MXY2" s="129"/>
      <c r="MXZ2" s="129"/>
      <c r="MYA2" s="129"/>
      <c r="MYB2" s="129"/>
      <c r="MYC2" s="129"/>
      <c r="MYD2" s="129"/>
      <c r="MYE2" s="129"/>
      <c r="MYF2" s="129"/>
      <c r="MYG2" s="129"/>
      <c r="MYH2" s="129"/>
      <c r="MYI2" s="129"/>
      <c r="MYJ2" s="129"/>
      <c r="MYK2" s="129"/>
      <c r="MYL2" s="129"/>
      <c r="MYM2" s="129"/>
      <c r="MYN2" s="129"/>
      <c r="MYO2" s="129"/>
      <c r="MYP2" s="129"/>
      <c r="MYQ2" s="129"/>
      <c r="MYR2" s="129"/>
      <c r="MYS2" s="129"/>
      <c r="MYT2" s="129"/>
      <c r="MYU2" s="129"/>
      <c r="MYV2" s="129"/>
      <c r="MYW2" s="129"/>
      <c r="MYX2" s="129"/>
      <c r="MYY2" s="129"/>
      <c r="MYZ2" s="129"/>
      <c r="MZA2" s="129"/>
      <c r="MZB2" s="129"/>
      <c r="MZC2" s="129"/>
      <c r="MZD2" s="129"/>
      <c r="MZE2" s="129"/>
      <c r="MZF2" s="129"/>
      <c r="MZG2" s="129"/>
      <c r="MZH2" s="129"/>
      <c r="MZI2" s="129"/>
      <c r="MZJ2" s="129"/>
      <c r="MZK2" s="129"/>
      <c r="MZL2" s="129"/>
      <c r="MZM2" s="129"/>
      <c r="MZN2" s="129"/>
      <c r="MZO2" s="129"/>
      <c r="MZP2" s="129"/>
      <c r="MZQ2" s="129"/>
      <c r="MZR2" s="129"/>
      <c r="MZS2" s="129"/>
      <c r="MZT2" s="129"/>
      <c r="MZU2" s="129"/>
      <c r="MZV2" s="129"/>
      <c r="MZW2" s="129"/>
      <c r="MZX2" s="129"/>
      <c r="MZY2" s="129"/>
      <c r="MZZ2" s="129"/>
      <c r="NAA2" s="129"/>
      <c r="NAB2" s="129"/>
      <c r="NAC2" s="129"/>
      <c r="NAD2" s="129"/>
      <c r="NAE2" s="129"/>
      <c r="NAF2" s="129"/>
      <c r="NAG2" s="129"/>
      <c r="NAH2" s="129"/>
      <c r="NAI2" s="129"/>
      <c r="NAJ2" s="129"/>
      <c r="NAK2" s="129"/>
      <c r="NAL2" s="129"/>
      <c r="NAM2" s="129"/>
      <c r="NAN2" s="129"/>
      <c r="NAO2" s="129"/>
      <c r="NAP2" s="129"/>
      <c r="NAQ2" s="129"/>
      <c r="NAR2" s="129"/>
      <c r="NAS2" s="129"/>
      <c r="NAT2" s="129"/>
      <c r="NAU2" s="129"/>
      <c r="NAV2" s="129"/>
      <c r="NAW2" s="129"/>
      <c r="NAX2" s="129"/>
      <c r="NAY2" s="129"/>
      <c r="NAZ2" s="129"/>
      <c r="NBA2" s="129"/>
      <c r="NBB2" s="129"/>
      <c r="NBC2" s="129"/>
      <c r="NBD2" s="129"/>
      <c r="NBE2" s="129"/>
      <c r="NBF2" s="129"/>
      <c r="NBG2" s="129"/>
      <c r="NBH2" s="129"/>
      <c r="NBI2" s="129"/>
      <c r="NBJ2" s="129"/>
      <c r="NBK2" s="129"/>
      <c r="NBL2" s="129"/>
      <c r="NBM2" s="129"/>
      <c r="NBN2" s="129"/>
      <c r="NBO2" s="129"/>
      <c r="NBP2" s="129"/>
      <c r="NBQ2" s="129"/>
      <c r="NBR2" s="129"/>
      <c r="NBS2" s="129"/>
      <c r="NBT2" s="129"/>
      <c r="NBU2" s="129"/>
      <c r="NBV2" s="129"/>
      <c r="NBW2" s="129"/>
      <c r="NBX2" s="129"/>
      <c r="NBY2" s="129"/>
      <c r="NBZ2" s="129"/>
      <c r="NCA2" s="129"/>
      <c r="NCB2" s="129"/>
      <c r="NCC2" s="129"/>
      <c r="NCD2" s="129"/>
      <c r="NCE2" s="129"/>
      <c r="NCF2" s="129"/>
      <c r="NCG2" s="129"/>
      <c r="NCH2" s="129"/>
      <c r="NCI2" s="129"/>
      <c r="NCJ2" s="129"/>
      <c r="NCK2" s="129"/>
      <c r="NCL2" s="129"/>
      <c r="NCM2" s="129"/>
      <c r="NCN2" s="129"/>
      <c r="NCO2" s="129"/>
      <c r="NCP2" s="129"/>
      <c r="NCQ2" s="129"/>
      <c r="NCR2" s="129"/>
      <c r="NCS2" s="129"/>
      <c r="NCT2" s="129"/>
      <c r="NCU2" s="129"/>
      <c r="NCV2" s="129"/>
      <c r="NCW2" s="129"/>
      <c r="NCX2" s="129"/>
      <c r="NCY2" s="129"/>
      <c r="NCZ2" s="129"/>
      <c r="NDA2" s="129"/>
      <c r="NDB2" s="129"/>
      <c r="NDC2" s="129"/>
      <c r="NDD2" s="129"/>
      <c r="NDE2" s="129"/>
      <c r="NDF2" s="129"/>
      <c r="NDG2" s="129"/>
      <c r="NDH2" s="129"/>
      <c r="NDI2" s="129"/>
      <c r="NDJ2" s="129"/>
      <c r="NDK2" s="129"/>
      <c r="NDL2" s="129"/>
      <c r="NDM2" s="129"/>
      <c r="NDN2" s="129"/>
      <c r="NDO2" s="129"/>
      <c r="NDP2" s="129"/>
      <c r="NDQ2" s="129"/>
      <c r="NDR2" s="129"/>
      <c r="NDS2" s="129"/>
      <c r="NDT2" s="129"/>
      <c r="NDU2" s="129"/>
      <c r="NDV2" s="129"/>
      <c r="NDW2" s="129"/>
      <c r="NDX2" s="129"/>
      <c r="NDY2" s="129"/>
      <c r="NDZ2" s="129"/>
      <c r="NEA2" s="129"/>
      <c r="NEB2" s="129"/>
      <c r="NEC2" s="129"/>
      <c r="NED2" s="129"/>
      <c r="NEE2" s="129"/>
      <c r="NEF2" s="129"/>
      <c r="NEG2" s="129"/>
      <c r="NEH2" s="129"/>
      <c r="NEI2" s="129"/>
      <c r="NEJ2" s="129"/>
      <c r="NEK2" s="129"/>
      <c r="NEL2" s="129"/>
      <c r="NEM2" s="129"/>
      <c r="NEN2" s="129"/>
      <c r="NEO2" s="129"/>
      <c r="NEP2" s="129"/>
      <c r="NEQ2" s="129"/>
      <c r="NER2" s="129"/>
      <c r="NES2" s="129"/>
      <c r="NET2" s="129"/>
      <c r="NEU2" s="129"/>
      <c r="NEV2" s="129"/>
      <c r="NEW2" s="129"/>
      <c r="NEX2" s="129"/>
      <c r="NEY2" s="129"/>
      <c r="NEZ2" s="129"/>
      <c r="NFA2" s="129"/>
      <c r="NFB2" s="129"/>
      <c r="NFC2" s="129"/>
      <c r="NFD2" s="129"/>
      <c r="NFE2" s="129"/>
      <c r="NFF2" s="129"/>
      <c r="NFG2" s="129"/>
      <c r="NFH2" s="129"/>
      <c r="NFI2" s="129"/>
      <c r="NFJ2" s="129"/>
      <c r="NFK2" s="129"/>
      <c r="NFL2" s="129"/>
      <c r="NFM2" s="129"/>
      <c r="NFN2" s="129"/>
      <c r="NFO2" s="129"/>
      <c r="NFP2" s="129"/>
      <c r="NFQ2" s="129"/>
      <c r="NFR2" s="129"/>
      <c r="NFS2" s="129"/>
      <c r="NFT2" s="129"/>
      <c r="NFU2" s="129"/>
      <c r="NFV2" s="129"/>
      <c r="NFW2" s="129"/>
      <c r="NFX2" s="129"/>
      <c r="NFY2" s="129"/>
      <c r="NFZ2" s="129"/>
      <c r="NGA2" s="129"/>
      <c r="NGB2" s="129"/>
      <c r="NGC2" s="129"/>
      <c r="NGD2" s="129"/>
      <c r="NGE2" s="129"/>
      <c r="NGF2" s="129"/>
      <c r="NGG2" s="129"/>
      <c r="NGH2" s="129"/>
      <c r="NGI2" s="129"/>
      <c r="NGJ2" s="129"/>
      <c r="NGK2" s="129"/>
      <c r="NGL2" s="129"/>
      <c r="NGM2" s="129"/>
      <c r="NGN2" s="129"/>
      <c r="NGO2" s="129"/>
      <c r="NGP2" s="129"/>
      <c r="NGQ2" s="129"/>
      <c r="NGR2" s="129"/>
      <c r="NGS2" s="129"/>
      <c r="NGT2" s="129"/>
      <c r="NGU2" s="129"/>
      <c r="NGV2" s="129"/>
      <c r="NGW2" s="129"/>
      <c r="NGX2" s="129"/>
      <c r="NGY2" s="129"/>
      <c r="NGZ2" s="129"/>
      <c r="NHA2" s="129"/>
      <c r="NHB2" s="129"/>
      <c r="NHC2" s="129"/>
      <c r="NHD2" s="129"/>
      <c r="NHE2" s="129"/>
      <c r="NHF2" s="129"/>
      <c r="NHG2" s="129"/>
      <c r="NHH2" s="129"/>
      <c r="NHI2" s="129"/>
      <c r="NHJ2" s="129"/>
      <c r="NHK2" s="129"/>
      <c r="NHL2" s="129"/>
      <c r="NHM2" s="129"/>
      <c r="NHN2" s="129"/>
      <c r="NHO2" s="129"/>
      <c r="NHP2" s="129"/>
      <c r="NHQ2" s="129"/>
      <c r="NHR2" s="129"/>
      <c r="NHS2" s="129"/>
      <c r="NHT2" s="129"/>
      <c r="NHU2" s="129"/>
      <c r="NHV2" s="129"/>
      <c r="NHW2" s="129"/>
      <c r="NHX2" s="129"/>
      <c r="NHY2" s="129"/>
      <c r="NHZ2" s="129"/>
      <c r="NIA2" s="129"/>
      <c r="NIB2" s="129"/>
      <c r="NIC2" s="129"/>
      <c r="NID2" s="129"/>
      <c r="NIE2" s="129"/>
      <c r="NIF2" s="129"/>
      <c r="NIG2" s="129"/>
      <c r="NIH2" s="129"/>
      <c r="NII2" s="129"/>
      <c r="NIJ2" s="129"/>
      <c r="NIK2" s="129"/>
      <c r="NIL2" s="129"/>
      <c r="NIM2" s="129"/>
      <c r="NIN2" s="129"/>
      <c r="NIO2" s="129"/>
      <c r="NIP2" s="129"/>
      <c r="NIQ2" s="129"/>
      <c r="NIR2" s="129"/>
      <c r="NIS2" s="129"/>
      <c r="NIT2" s="129"/>
      <c r="NIU2" s="129"/>
      <c r="NIV2" s="129"/>
      <c r="NIW2" s="129"/>
      <c r="NIX2" s="129"/>
      <c r="NIY2" s="129"/>
      <c r="NIZ2" s="129"/>
      <c r="NJA2" s="129"/>
      <c r="NJB2" s="129"/>
      <c r="NJC2" s="129"/>
      <c r="NJD2" s="129"/>
      <c r="NJE2" s="129"/>
      <c r="NJF2" s="129"/>
      <c r="NJG2" s="129"/>
      <c r="NJH2" s="129"/>
      <c r="NJI2" s="129"/>
      <c r="NJJ2" s="129"/>
      <c r="NJK2" s="129"/>
      <c r="NJL2" s="129"/>
      <c r="NJM2" s="129"/>
      <c r="NJN2" s="129"/>
      <c r="NJO2" s="129"/>
      <c r="NJP2" s="129"/>
      <c r="NJQ2" s="129"/>
      <c r="NJR2" s="129"/>
      <c r="NJS2" s="129"/>
      <c r="NJT2" s="129"/>
      <c r="NJU2" s="129"/>
      <c r="NJV2" s="129"/>
      <c r="NJW2" s="129"/>
      <c r="NJX2" s="129"/>
      <c r="NJY2" s="129"/>
      <c r="NJZ2" s="129"/>
      <c r="NKA2" s="129"/>
      <c r="NKB2" s="129"/>
      <c r="NKC2" s="129"/>
      <c r="NKD2" s="129"/>
      <c r="NKE2" s="129"/>
      <c r="NKF2" s="129"/>
      <c r="NKG2" s="129"/>
      <c r="NKH2" s="129"/>
      <c r="NKI2" s="129"/>
      <c r="NKJ2" s="129"/>
      <c r="NKK2" s="129"/>
      <c r="NKL2" s="129"/>
      <c r="NKM2" s="129"/>
      <c r="NKN2" s="129"/>
      <c r="NKO2" s="129"/>
      <c r="NKP2" s="129"/>
      <c r="NKQ2" s="129"/>
      <c r="NKR2" s="129"/>
      <c r="NKS2" s="129"/>
      <c r="NKT2" s="129"/>
      <c r="NKU2" s="129"/>
      <c r="NKV2" s="129"/>
      <c r="NKW2" s="129"/>
      <c r="NKX2" s="129"/>
      <c r="NKY2" s="129"/>
      <c r="NKZ2" s="129"/>
      <c r="NLA2" s="129"/>
      <c r="NLB2" s="129"/>
      <c r="NLC2" s="129"/>
      <c r="NLD2" s="129"/>
      <c r="NLE2" s="129"/>
      <c r="NLF2" s="129"/>
      <c r="NLG2" s="129"/>
      <c r="NLH2" s="129"/>
      <c r="NLI2" s="129"/>
      <c r="NLJ2" s="129"/>
      <c r="NLK2" s="129"/>
      <c r="NLL2" s="129"/>
      <c r="NLM2" s="129"/>
      <c r="NLN2" s="129"/>
      <c r="NLO2" s="129"/>
      <c r="NLP2" s="129"/>
      <c r="NLQ2" s="129"/>
      <c r="NLR2" s="129"/>
      <c r="NLS2" s="129"/>
      <c r="NLT2" s="129"/>
      <c r="NLU2" s="129"/>
      <c r="NLV2" s="129"/>
      <c r="NLW2" s="129"/>
      <c r="NLX2" s="129"/>
      <c r="NLY2" s="129"/>
      <c r="NLZ2" s="129"/>
      <c r="NMA2" s="129"/>
      <c r="NMB2" s="129"/>
      <c r="NMC2" s="129"/>
      <c r="NMD2" s="129"/>
      <c r="NME2" s="129"/>
      <c r="NMF2" s="129"/>
      <c r="NMG2" s="129"/>
      <c r="NMH2" s="129"/>
      <c r="NMI2" s="129"/>
      <c r="NMJ2" s="129"/>
      <c r="NMK2" s="129"/>
      <c r="NML2" s="129"/>
      <c r="NMM2" s="129"/>
      <c r="NMN2" s="129"/>
      <c r="NMO2" s="129"/>
      <c r="NMP2" s="129"/>
      <c r="NMQ2" s="129"/>
      <c r="NMR2" s="129"/>
      <c r="NMS2" s="129"/>
      <c r="NMT2" s="129"/>
      <c r="NMU2" s="129"/>
      <c r="NMV2" s="129"/>
      <c r="NMW2" s="129"/>
      <c r="NMX2" s="129"/>
      <c r="NMY2" s="129"/>
      <c r="NMZ2" s="129"/>
      <c r="NNA2" s="129"/>
      <c r="NNB2" s="129"/>
      <c r="NNC2" s="129"/>
      <c r="NND2" s="129"/>
      <c r="NNE2" s="129"/>
      <c r="NNF2" s="129"/>
      <c r="NNG2" s="129"/>
      <c r="NNH2" s="129"/>
      <c r="NNI2" s="129"/>
      <c r="NNJ2" s="129"/>
      <c r="NNK2" s="129"/>
      <c r="NNL2" s="129"/>
      <c r="NNM2" s="129"/>
      <c r="NNN2" s="129"/>
      <c r="NNO2" s="129"/>
      <c r="NNP2" s="129"/>
      <c r="NNQ2" s="129"/>
      <c r="NNR2" s="129"/>
      <c r="NNS2" s="129"/>
      <c r="NNT2" s="129"/>
      <c r="NNU2" s="129"/>
      <c r="NNV2" s="129"/>
      <c r="NNW2" s="129"/>
      <c r="NNX2" s="129"/>
      <c r="NNY2" s="129"/>
      <c r="NNZ2" s="129"/>
      <c r="NOA2" s="129"/>
      <c r="NOB2" s="129"/>
      <c r="NOC2" s="129"/>
      <c r="NOD2" s="129"/>
      <c r="NOE2" s="129"/>
      <c r="NOF2" s="129"/>
      <c r="NOG2" s="129"/>
      <c r="NOH2" s="129"/>
      <c r="NOI2" s="129"/>
      <c r="NOJ2" s="129"/>
      <c r="NOK2" s="129"/>
      <c r="NOL2" s="129"/>
      <c r="NOM2" s="129"/>
      <c r="NON2" s="129"/>
      <c r="NOO2" s="129"/>
      <c r="NOP2" s="129"/>
      <c r="NOQ2" s="129"/>
      <c r="NOR2" s="129"/>
      <c r="NOS2" s="129"/>
      <c r="NOT2" s="129"/>
      <c r="NOU2" s="129"/>
      <c r="NOV2" s="129"/>
      <c r="NOW2" s="129"/>
      <c r="NOX2" s="129"/>
      <c r="NOY2" s="129"/>
      <c r="NOZ2" s="129"/>
      <c r="NPA2" s="129"/>
      <c r="NPB2" s="129"/>
      <c r="NPC2" s="129"/>
      <c r="NPD2" s="129"/>
      <c r="NPE2" s="129"/>
      <c r="NPF2" s="129"/>
      <c r="NPG2" s="129"/>
      <c r="NPH2" s="129"/>
      <c r="NPI2" s="129"/>
      <c r="NPJ2" s="129"/>
      <c r="NPK2" s="129"/>
      <c r="NPL2" s="129"/>
      <c r="NPM2" s="129"/>
      <c r="NPN2" s="129"/>
      <c r="NPO2" s="129"/>
      <c r="NPP2" s="129"/>
      <c r="NPQ2" s="129"/>
      <c r="NPR2" s="129"/>
      <c r="NPS2" s="129"/>
      <c r="NPT2" s="129"/>
      <c r="NPU2" s="129"/>
      <c r="NPV2" s="129"/>
      <c r="NPW2" s="129"/>
      <c r="NPX2" s="129"/>
      <c r="NPY2" s="129"/>
      <c r="NPZ2" s="129"/>
      <c r="NQA2" s="129"/>
      <c r="NQB2" s="129"/>
      <c r="NQC2" s="129"/>
      <c r="NQD2" s="129"/>
      <c r="NQE2" s="129"/>
      <c r="NQF2" s="129"/>
      <c r="NQG2" s="129"/>
      <c r="NQH2" s="129"/>
      <c r="NQI2" s="129"/>
      <c r="NQJ2" s="129"/>
      <c r="NQK2" s="129"/>
      <c r="NQL2" s="129"/>
      <c r="NQM2" s="129"/>
      <c r="NQN2" s="129"/>
      <c r="NQO2" s="129"/>
      <c r="NQP2" s="129"/>
      <c r="NQQ2" s="129"/>
      <c r="NQR2" s="129"/>
      <c r="NQS2" s="129"/>
      <c r="NQT2" s="129"/>
      <c r="NQU2" s="129"/>
      <c r="NQV2" s="129"/>
      <c r="NQW2" s="129"/>
      <c r="NQX2" s="129"/>
      <c r="NQY2" s="129"/>
      <c r="NQZ2" s="129"/>
      <c r="NRA2" s="129"/>
      <c r="NRB2" s="129"/>
      <c r="NRC2" s="129"/>
      <c r="NRD2" s="129"/>
      <c r="NRE2" s="129"/>
      <c r="NRF2" s="129"/>
      <c r="NRG2" s="129"/>
      <c r="NRH2" s="129"/>
      <c r="NRI2" s="129"/>
      <c r="NRJ2" s="129"/>
      <c r="NRK2" s="129"/>
      <c r="NRL2" s="129"/>
      <c r="NRM2" s="129"/>
      <c r="NRN2" s="129"/>
      <c r="NRO2" s="129"/>
      <c r="NRP2" s="129"/>
      <c r="NRQ2" s="129"/>
      <c r="NRR2" s="129"/>
      <c r="NRS2" s="129"/>
      <c r="NRT2" s="129"/>
      <c r="NRU2" s="129"/>
      <c r="NRV2" s="129"/>
      <c r="NRW2" s="129"/>
      <c r="NRX2" s="129"/>
      <c r="NRY2" s="129"/>
      <c r="NRZ2" s="129"/>
      <c r="NSA2" s="129"/>
      <c r="NSB2" s="129"/>
      <c r="NSC2" s="129"/>
      <c r="NSD2" s="129"/>
      <c r="NSE2" s="129"/>
      <c r="NSF2" s="129"/>
      <c r="NSG2" s="129"/>
      <c r="NSH2" s="129"/>
      <c r="NSI2" s="129"/>
      <c r="NSJ2" s="129"/>
      <c r="NSK2" s="129"/>
      <c r="NSL2" s="129"/>
      <c r="NSM2" s="129"/>
      <c r="NSN2" s="129"/>
      <c r="NSO2" s="129"/>
      <c r="NSP2" s="129"/>
      <c r="NSQ2" s="129"/>
      <c r="NSR2" s="129"/>
      <c r="NSS2" s="129"/>
      <c r="NST2" s="129"/>
      <c r="NSU2" s="129"/>
      <c r="NSV2" s="129"/>
      <c r="NSW2" s="129"/>
      <c r="NSX2" s="129"/>
      <c r="NSY2" s="129"/>
      <c r="NSZ2" s="129"/>
      <c r="NTA2" s="129"/>
      <c r="NTB2" s="129"/>
      <c r="NTC2" s="129"/>
      <c r="NTD2" s="129"/>
      <c r="NTE2" s="129"/>
      <c r="NTF2" s="129"/>
      <c r="NTG2" s="129"/>
      <c r="NTH2" s="129"/>
      <c r="NTI2" s="129"/>
      <c r="NTJ2" s="129"/>
      <c r="NTK2" s="129"/>
      <c r="NTL2" s="129"/>
      <c r="NTM2" s="129"/>
      <c r="NTN2" s="129"/>
      <c r="NTO2" s="129"/>
      <c r="NTP2" s="129"/>
      <c r="NTQ2" s="129"/>
      <c r="NTR2" s="129"/>
      <c r="NTS2" s="129"/>
      <c r="NTT2" s="129"/>
      <c r="NTU2" s="129"/>
      <c r="NTV2" s="129"/>
      <c r="NTW2" s="129"/>
      <c r="NTX2" s="129"/>
      <c r="NTY2" s="129"/>
      <c r="NTZ2" s="129"/>
      <c r="NUA2" s="129"/>
      <c r="NUB2" s="129"/>
      <c r="NUC2" s="129"/>
      <c r="NUD2" s="129"/>
      <c r="NUE2" s="129"/>
      <c r="NUF2" s="129"/>
      <c r="NUG2" s="129"/>
      <c r="NUH2" s="129"/>
      <c r="NUI2" s="129"/>
      <c r="NUJ2" s="129"/>
      <c r="NUK2" s="129"/>
      <c r="NUL2" s="129"/>
      <c r="NUM2" s="129"/>
      <c r="NUN2" s="129"/>
      <c r="NUO2" s="129"/>
      <c r="NUP2" s="129"/>
      <c r="NUQ2" s="129"/>
      <c r="NUR2" s="129"/>
      <c r="NUS2" s="129"/>
      <c r="NUT2" s="129"/>
      <c r="NUU2" s="129"/>
      <c r="NUV2" s="129"/>
      <c r="NUW2" s="129"/>
      <c r="NUX2" s="129"/>
      <c r="NUY2" s="129"/>
      <c r="NUZ2" s="129"/>
      <c r="NVA2" s="129"/>
      <c r="NVB2" s="129"/>
      <c r="NVC2" s="129"/>
      <c r="NVD2" s="129"/>
      <c r="NVE2" s="129"/>
      <c r="NVF2" s="129"/>
      <c r="NVG2" s="129"/>
      <c r="NVH2" s="129"/>
      <c r="NVI2" s="129"/>
      <c r="NVJ2" s="129"/>
      <c r="NVK2" s="129"/>
      <c r="NVL2" s="129"/>
      <c r="NVM2" s="129"/>
      <c r="NVN2" s="129"/>
      <c r="NVO2" s="129"/>
      <c r="NVP2" s="129"/>
      <c r="NVQ2" s="129"/>
      <c r="NVR2" s="129"/>
      <c r="NVS2" s="129"/>
      <c r="NVT2" s="129"/>
      <c r="NVU2" s="129"/>
      <c r="NVV2" s="129"/>
      <c r="NVW2" s="129"/>
      <c r="NVX2" s="129"/>
      <c r="NVY2" s="129"/>
      <c r="NVZ2" s="129"/>
      <c r="NWA2" s="129"/>
      <c r="NWB2" s="129"/>
      <c r="NWC2" s="129"/>
      <c r="NWD2" s="129"/>
      <c r="NWE2" s="129"/>
      <c r="NWF2" s="129"/>
      <c r="NWG2" s="129"/>
      <c r="NWH2" s="129"/>
      <c r="NWI2" s="129"/>
      <c r="NWJ2" s="129"/>
      <c r="NWK2" s="129"/>
      <c r="NWL2" s="129"/>
      <c r="NWM2" s="129"/>
      <c r="NWN2" s="129"/>
      <c r="NWO2" s="129"/>
      <c r="NWP2" s="129"/>
      <c r="NWQ2" s="129"/>
      <c r="NWR2" s="129"/>
      <c r="NWS2" s="129"/>
      <c r="NWT2" s="129"/>
      <c r="NWU2" s="129"/>
      <c r="NWV2" s="129"/>
      <c r="NWW2" s="129"/>
      <c r="NWX2" s="129"/>
      <c r="NWY2" s="129"/>
      <c r="NWZ2" s="129"/>
      <c r="NXA2" s="129"/>
      <c r="NXB2" s="129"/>
      <c r="NXC2" s="129"/>
      <c r="NXD2" s="129"/>
      <c r="NXE2" s="129"/>
      <c r="NXF2" s="129"/>
      <c r="NXG2" s="129"/>
      <c r="NXH2" s="129"/>
      <c r="NXI2" s="129"/>
      <c r="NXJ2" s="129"/>
      <c r="NXK2" s="129"/>
      <c r="NXL2" s="129"/>
      <c r="NXM2" s="129"/>
      <c r="NXN2" s="129"/>
      <c r="NXO2" s="129"/>
      <c r="NXP2" s="129"/>
      <c r="NXQ2" s="129"/>
      <c r="NXR2" s="129"/>
      <c r="NXS2" s="129"/>
      <c r="NXT2" s="129"/>
      <c r="NXU2" s="129"/>
      <c r="NXV2" s="129"/>
      <c r="NXW2" s="129"/>
      <c r="NXX2" s="129"/>
      <c r="NXY2" s="129"/>
      <c r="NXZ2" s="129"/>
      <c r="NYA2" s="129"/>
      <c r="NYB2" s="129"/>
      <c r="NYC2" s="129"/>
      <c r="NYD2" s="129"/>
      <c r="NYE2" s="129"/>
      <c r="NYF2" s="129"/>
      <c r="NYG2" s="129"/>
      <c r="NYH2" s="129"/>
      <c r="NYI2" s="129"/>
      <c r="NYJ2" s="129"/>
      <c r="NYK2" s="129"/>
      <c r="NYL2" s="129"/>
      <c r="NYM2" s="129"/>
      <c r="NYN2" s="129"/>
      <c r="NYO2" s="129"/>
      <c r="NYP2" s="129"/>
      <c r="NYQ2" s="129"/>
      <c r="NYR2" s="129"/>
      <c r="NYS2" s="129"/>
      <c r="NYT2" s="129"/>
      <c r="NYU2" s="129"/>
      <c r="NYV2" s="129"/>
      <c r="NYW2" s="129"/>
      <c r="NYX2" s="129"/>
      <c r="NYY2" s="129"/>
      <c r="NYZ2" s="129"/>
      <c r="NZA2" s="129"/>
      <c r="NZB2" s="129"/>
      <c r="NZC2" s="129"/>
      <c r="NZD2" s="129"/>
      <c r="NZE2" s="129"/>
      <c r="NZF2" s="129"/>
      <c r="NZG2" s="129"/>
      <c r="NZH2" s="129"/>
      <c r="NZI2" s="129"/>
      <c r="NZJ2" s="129"/>
      <c r="NZK2" s="129"/>
      <c r="NZL2" s="129"/>
      <c r="NZM2" s="129"/>
      <c r="NZN2" s="129"/>
      <c r="NZO2" s="129"/>
      <c r="NZP2" s="129"/>
      <c r="NZQ2" s="129"/>
      <c r="NZR2" s="129"/>
      <c r="NZS2" s="129"/>
      <c r="NZT2" s="129"/>
      <c r="NZU2" s="129"/>
      <c r="NZV2" s="129"/>
      <c r="NZW2" s="129"/>
      <c r="NZX2" s="129"/>
      <c r="NZY2" s="129"/>
      <c r="NZZ2" s="129"/>
      <c r="OAA2" s="129"/>
      <c r="OAB2" s="129"/>
      <c r="OAC2" s="129"/>
      <c r="OAD2" s="129"/>
      <c r="OAE2" s="129"/>
      <c r="OAF2" s="129"/>
      <c r="OAG2" s="129"/>
      <c r="OAH2" s="129"/>
      <c r="OAI2" s="129"/>
      <c r="OAJ2" s="129"/>
      <c r="OAK2" s="129"/>
      <c r="OAL2" s="129"/>
      <c r="OAM2" s="129"/>
      <c r="OAN2" s="129"/>
      <c r="OAO2" s="129"/>
      <c r="OAP2" s="129"/>
      <c r="OAQ2" s="129"/>
      <c r="OAR2" s="129"/>
      <c r="OAS2" s="129"/>
      <c r="OAT2" s="129"/>
      <c r="OAU2" s="129"/>
      <c r="OAV2" s="129"/>
      <c r="OAW2" s="129"/>
      <c r="OAX2" s="129"/>
      <c r="OAY2" s="129"/>
      <c r="OAZ2" s="129"/>
      <c r="OBA2" s="129"/>
      <c r="OBB2" s="129"/>
      <c r="OBC2" s="129"/>
      <c r="OBD2" s="129"/>
      <c r="OBE2" s="129"/>
      <c r="OBF2" s="129"/>
      <c r="OBG2" s="129"/>
      <c r="OBH2" s="129"/>
      <c r="OBI2" s="129"/>
      <c r="OBJ2" s="129"/>
      <c r="OBK2" s="129"/>
      <c r="OBL2" s="129"/>
      <c r="OBM2" s="129"/>
      <c r="OBN2" s="129"/>
      <c r="OBO2" s="129"/>
      <c r="OBP2" s="129"/>
      <c r="OBQ2" s="129"/>
      <c r="OBR2" s="129"/>
      <c r="OBS2" s="129"/>
      <c r="OBT2" s="129"/>
      <c r="OBU2" s="129"/>
      <c r="OBV2" s="129"/>
      <c r="OBW2" s="129"/>
      <c r="OBX2" s="129"/>
      <c r="OBY2" s="129"/>
      <c r="OBZ2" s="129"/>
      <c r="OCA2" s="129"/>
      <c r="OCB2" s="129"/>
      <c r="OCC2" s="129"/>
      <c r="OCD2" s="129"/>
      <c r="OCE2" s="129"/>
      <c r="OCF2" s="129"/>
      <c r="OCG2" s="129"/>
      <c r="OCH2" s="129"/>
      <c r="OCI2" s="129"/>
      <c r="OCJ2" s="129"/>
      <c r="OCK2" s="129"/>
      <c r="OCL2" s="129"/>
      <c r="OCM2" s="129"/>
      <c r="OCN2" s="129"/>
      <c r="OCO2" s="129"/>
      <c r="OCP2" s="129"/>
      <c r="OCQ2" s="129"/>
      <c r="OCR2" s="129"/>
      <c r="OCS2" s="129"/>
      <c r="OCT2" s="129"/>
      <c r="OCU2" s="129"/>
      <c r="OCV2" s="129"/>
      <c r="OCW2" s="129"/>
      <c r="OCX2" s="129"/>
      <c r="OCY2" s="129"/>
      <c r="OCZ2" s="129"/>
      <c r="ODA2" s="129"/>
      <c r="ODB2" s="129"/>
      <c r="ODC2" s="129"/>
      <c r="ODD2" s="129"/>
      <c r="ODE2" s="129"/>
      <c r="ODF2" s="129"/>
      <c r="ODG2" s="129"/>
      <c r="ODH2" s="129"/>
      <c r="ODI2" s="129"/>
      <c r="ODJ2" s="129"/>
      <c r="ODK2" s="129"/>
      <c r="ODL2" s="129"/>
      <c r="ODM2" s="129"/>
      <c r="ODN2" s="129"/>
      <c r="ODO2" s="129"/>
      <c r="ODP2" s="129"/>
      <c r="ODQ2" s="129"/>
      <c r="ODR2" s="129"/>
      <c r="ODS2" s="129"/>
      <c r="ODT2" s="129"/>
      <c r="ODU2" s="129"/>
      <c r="ODV2" s="129"/>
      <c r="ODW2" s="129"/>
      <c r="ODX2" s="129"/>
      <c r="ODY2" s="129"/>
      <c r="ODZ2" s="129"/>
      <c r="OEA2" s="129"/>
      <c r="OEB2" s="129"/>
      <c r="OEC2" s="129"/>
      <c r="OED2" s="129"/>
      <c r="OEE2" s="129"/>
      <c r="OEF2" s="129"/>
      <c r="OEG2" s="129"/>
      <c r="OEH2" s="129"/>
      <c r="OEI2" s="129"/>
      <c r="OEJ2" s="129"/>
      <c r="OEK2" s="129"/>
      <c r="OEL2" s="129"/>
      <c r="OEM2" s="129"/>
      <c r="OEN2" s="129"/>
      <c r="OEO2" s="129"/>
      <c r="OEP2" s="129"/>
      <c r="OEQ2" s="129"/>
      <c r="OER2" s="129"/>
      <c r="OES2" s="129"/>
      <c r="OET2" s="129"/>
      <c r="OEU2" s="129"/>
      <c r="OEV2" s="129"/>
      <c r="OEW2" s="129"/>
      <c r="OEX2" s="129"/>
      <c r="OEY2" s="129"/>
      <c r="OEZ2" s="129"/>
      <c r="OFA2" s="129"/>
      <c r="OFB2" s="129"/>
      <c r="OFC2" s="129"/>
      <c r="OFD2" s="129"/>
      <c r="OFE2" s="129"/>
      <c r="OFF2" s="129"/>
      <c r="OFG2" s="129"/>
      <c r="OFH2" s="129"/>
      <c r="OFI2" s="129"/>
      <c r="OFJ2" s="129"/>
      <c r="OFK2" s="129"/>
      <c r="OFL2" s="129"/>
      <c r="OFM2" s="129"/>
      <c r="OFN2" s="129"/>
      <c r="OFO2" s="129"/>
      <c r="OFP2" s="129"/>
      <c r="OFQ2" s="129"/>
      <c r="OFR2" s="129"/>
      <c r="OFS2" s="129"/>
      <c r="OFT2" s="129"/>
      <c r="OFU2" s="129"/>
      <c r="OFV2" s="129"/>
      <c r="OFW2" s="129"/>
      <c r="OFX2" s="129"/>
      <c r="OFY2" s="129"/>
      <c r="OFZ2" s="129"/>
      <c r="OGA2" s="129"/>
      <c r="OGB2" s="129"/>
      <c r="OGC2" s="129"/>
      <c r="OGD2" s="129"/>
      <c r="OGE2" s="129"/>
      <c r="OGF2" s="129"/>
      <c r="OGG2" s="129"/>
      <c r="OGH2" s="129"/>
      <c r="OGI2" s="129"/>
      <c r="OGJ2" s="129"/>
      <c r="OGK2" s="129"/>
      <c r="OGL2" s="129"/>
      <c r="OGM2" s="129"/>
      <c r="OGN2" s="129"/>
      <c r="OGO2" s="129"/>
      <c r="OGP2" s="129"/>
      <c r="OGQ2" s="129"/>
      <c r="OGR2" s="129"/>
      <c r="OGS2" s="129"/>
      <c r="OGT2" s="129"/>
      <c r="OGU2" s="129"/>
      <c r="OGV2" s="129"/>
      <c r="OGW2" s="129"/>
      <c r="OGX2" s="129"/>
      <c r="OGY2" s="129"/>
      <c r="OGZ2" s="129"/>
      <c r="OHA2" s="129"/>
      <c r="OHB2" s="129"/>
      <c r="OHC2" s="129"/>
      <c r="OHD2" s="129"/>
      <c r="OHE2" s="129"/>
      <c r="OHF2" s="129"/>
      <c r="OHG2" s="129"/>
      <c r="OHH2" s="129"/>
      <c r="OHI2" s="129"/>
      <c r="OHJ2" s="129"/>
      <c r="OHK2" s="129"/>
      <c r="OHL2" s="129"/>
      <c r="OHM2" s="129"/>
      <c r="OHN2" s="129"/>
      <c r="OHO2" s="129"/>
      <c r="OHP2" s="129"/>
      <c r="OHQ2" s="129"/>
      <c r="OHR2" s="129"/>
      <c r="OHS2" s="129"/>
      <c r="OHT2" s="129"/>
      <c r="OHU2" s="129"/>
      <c r="OHV2" s="129"/>
      <c r="OHW2" s="129"/>
      <c r="OHX2" s="129"/>
      <c r="OHY2" s="129"/>
      <c r="OHZ2" s="129"/>
      <c r="OIA2" s="129"/>
      <c r="OIB2" s="129"/>
      <c r="OIC2" s="129"/>
      <c r="OID2" s="129"/>
      <c r="OIE2" s="129"/>
      <c r="OIF2" s="129"/>
      <c r="OIG2" s="129"/>
      <c r="OIH2" s="129"/>
      <c r="OII2" s="129"/>
      <c r="OIJ2" s="129"/>
      <c r="OIK2" s="129"/>
      <c r="OIL2" s="129"/>
      <c r="OIM2" s="129"/>
      <c r="OIN2" s="129"/>
      <c r="OIO2" s="129"/>
      <c r="OIP2" s="129"/>
      <c r="OIQ2" s="129"/>
      <c r="OIR2" s="129"/>
      <c r="OIS2" s="129"/>
      <c r="OIT2" s="129"/>
      <c r="OIU2" s="129"/>
      <c r="OIV2" s="129"/>
      <c r="OIW2" s="129"/>
      <c r="OIX2" s="129"/>
      <c r="OIY2" s="129"/>
      <c r="OIZ2" s="129"/>
      <c r="OJA2" s="129"/>
      <c r="OJB2" s="129"/>
      <c r="OJC2" s="129"/>
      <c r="OJD2" s="129"/>
      <c r="OJE2" s="129"/>
      <c r="OJF2" s="129"/>
      <c r="OJG2" s="129"/>
      <c r="OJH2" s="129"/>
      <c r="OJI2" s="129"/>
      <c r="OJJ2" s="129"/>
      <c r="OJK2" s="129"/>
      <c r="OJL2" s="129"/>
      <c r="OJM2" s="129"/>
      <c r="OJN2" s="129"/>
      <c r="OJO2" s="129"/>
      <c r="OJP2" s="129"/>
      <c r="OJQ2" s="129"/>
      <c r="OJR2" s="129"/>
      <c r="OJS2" s="129"/>
      <c r="OJT2" s="129"/>
      <c r="OJU2" s="129"/>
      <c r="OJV2" s="129"/>
      <c r="OJW2" s="129"/>
      <c r="OJX2" s="129"/>
      <c r="OJY2" s="129"/>
      <c r="OJZ2" s="129"/>
      <c r="OKA2" s="129"/>
      <c r="OKB2" s="129"/>
      <c r="OKC2" s="129"/>
      <c r="OKD2" s="129"/>
      <c r="OKE2" s="129"/>
      <c r="OKF2" s="129"/>
      <c r="OKG2" s="129"/>
      <c r="OKH2" s="129"/>
      <c r="OKI2" s="129"/>
      <c r="OKJ2" s="129"/>
      <c r="OKK2" s="129"/>
      <c r="OKL2" s="129"/>
      <c r="OKM2" s="129"/>
      <c r="OKN2" s="129"/>
      <c r="OKO2" s="129"/>
      <c r="OKP2" s="129"/>
      <c r="OKQ2" s="129"/>
      <c r="OKR2" s="129"/>
      <c r="OKS2" s="129"/>
      <c r="OKT2" s="129"/>
      <c r="OKU2" s="129"/>
      <c r="OKV2" s="129"/>
      <c r="OKW2" s="129"/>
      <c r="OKX2" s="129"/>
      <c r="OKY2" s="129"/>
      <c r="OKZ2" s="129"/>
      <c r="OLA2" s="129"/>
      <c r="OLB2" s="129"/>
      <c r="OLC2" s="129"/>
      <c r="OLD2" s="129"/>
      <c r="OLE2" s="129"/>
      <c r="OLF2" s="129"/>
      <c r="OLG2" s="129"/>
      <c r="OLH2" s="129"/>
      <c r="OLI2" s="129"/>
      <c r="OLJ2" s="129"/>
      <c r="OLK2" s="129"/>
      <c r="OLL2" s="129"/>
      <c r="OLM2" s="129"/>
      <c r="OLN2" s="129"/>
      <c r="OLO2" s="129"/>
      <c r="OLP2" s="129"/>
      <c r="OLQ2" s="129"/>
      <c r="OLR2" s="129"/>
      <c r="OLS2" s="129"/>
      <c r="OLT2" s="129"/>
      <c r="OLU2" s="129"/>
      <c r="OLV2" s="129"/>
      <c r="OLW2" s="129"/>
      <c r="OLX2" s="129"/>
      <c r="OLY2" s="129"/>
      <c r="OLZ2" s="129"/>
      <c r="OMA2" s="129"/>
      <c r="OMB2" s="129"/>
      <c r="OMC2" s="129"/>
      <c r="OMD2" s="129"/>
      <c r="OME2" s="129"/>
      <c r="OMF2" s="129"/>
      <c r="OMG2" s="129"/>
      <c r="OMH2" s="129"/>
      <c r="OMI2" s="129"/>
      <c r="OMJ2" s="129"/>
      <c r="OMK2" s="129"/>
      <c r="OML2" s="129"/>
      <c r="OMM2" s="129"/>
      <c r="OMN2" s="129"/>
      <c r="OMO2" s="129"/>
      <c r="OMP2" s="129"/>
      <c r="OMQ2" s="129"/>
      <c r="OMR2" s="129"/>
      <c r="OMS2" s="129"/>
      <c r="OMT2" s="129"/>
      <c r="OMU2" s="129"/>
      <c r="OMV2" s="129"/>
      <c r="OMW2" s="129"/>
      <c r="OMX2" s="129"/>
      <c r="OMY2" s="129"/>
      <c r="OMZ2" s="129"/>
      <c r="ONA2" s="129"/>
      <c r="ONB2" s="129"/>
      <c r="ONC2" s="129"/>
      <c r="OND2" s="129"/>
      <c r="ONE2" s="129"/>
      <c r="ONF2" s="129"/>
      <c r="ONG2" s="129"/>
      <c r="ONH2" s="129"/>
      <c r="ONI2" s="129"/>
      <c r="ONJ2" s="129"/>
      <c r="ONK2" s="129"/>
      <c r="ONL2" s="129"/>
      <c r="ONM2" s="129"/>
      <c r="ONN2" s="129"/>
      <c r="ONO2" s="129"/>
      <c r="ONP2" s="129"/>
      <c r="ONQ2" s="129"/>
      <c r="ONR2" s="129"/>
      <c r="ONS2" s="129"/>
      <c r="ONT2" s="129"/>
      <c r="ONU2" s="129"/>
      <c r="ONV2" s="129"/>
      <c r="ONW2" s="129"/>
      <c r="ONX2" s="129"/>
      <c r="ONY2" s="129"/>
      <c r="ONZ2" s="129"/>
      <c r="OOA2" s="129"/>
      <c r="OOB2" s="129"/>
      <c r="OOC2" s="129"/>
      <c r="OOD2" s="129"/>
      <c r="OOE2" s="129"/>
      <c r="OOF2" s="129"/>
      <c r="OOG2" s="129"/>
      <c r="OOH2" s="129"/>
      <c r="OOI2" s="129"/>
      <c r="OOJ2" s="129"/>
      <c r="OOK2" s="129"/>
      <c r="OOL2" s="129"/>
      <c r="OOM2" s="129"/>
      <c r="OON2" s="129"/>
      <c r="OOO2" s="129"/>
      <c r="OOP2" s="129"/>
      <c r="OOQ2" s="129"/>
      <c r="OOR2" s="129"/>
      <c r="OOS2" s="129"/>
      <c r="OOT2" s="129"/>
      <c r="OOU2" s="129"/>
      <c r="OOV2" s="129"/>
      <c r="OOW2" s="129"/>
      <c r="OOX2" s="129"/>
      <c r="OOY2" s="129"/>
      <c r="OOZ2" s="129"/>
      <c r="OPA2" s="129"/>
      <c r="OPB2" s="129"/>
      <c r="OPC2" s="129"/>
      <c r="OPD2" s="129"/>
      <c r="OPE2" s="129"/>
      <c r="OPF2" s="129"/>
      <c r="OPG2" s="129"/>
      <c r="OPH2" s="129"/>
      <c r="OPI2" s="129"/>
      <c r="OPJ2" s="129"/>
      <c r="OPK2" s="129"/>
      <c r="OPL2" s="129"/>
      <c r="OPM2" s="129"/>
      <c r="OPN2" s="129"/>
      <c r="OPO2" s="129"/>
      <c r="OPP2" s="129"/>
      <c r="OPQ2" s="129"/>
      <c r="OPR2" s="129"/>
      <c r="OPS2" s="129"/>
      <c r="OPT2" s="129"/>
      <c r="OPU2" s="129"/>
      <c r="OPV2" s="129"/>
      <c r="OPW2" s="129"/>
      <c r="OPX2" s="129"/>
      <c r="OPY2" s="129"/>
      <c r="OPZ2" s="129"/>
      <c r="OQA2" s="129"/>
      <c r="OQB2" s="129"/>
      <c r="OQC2" s="129"/>
      <c r="OQD2" s="129"/>
      <c r="OQE2" s="129"/>
      <c r="OQF2" s="129"/>
      <c r="OQG2" s="129"/>
      <c r="OQH2" s="129"/>
      <c r="OQI2" s="129"/>
      <c r="OQJ2" s="129"/>
      <c r="OQK2" s="129"/>
      <c r="OQL2" s="129"/>
      <c r="OQM2" s="129"/>
      <c r="OQN2" s="129"/>
      <c r="OQO2" s="129"/>
      <c r="OQP2" s="129"/>
      <c r="OQQ2" s="129"/>
      <c r="OQR2" s="129"/>
      <c r="OQS2" s="129"/>
      <c r="OQT2" s="129"/>
      <c r="OQU2" s="129"/>
      <c r="OQV2" s="129"/>
      <c r="OQW2" s="129"/>
      <c r="OQX2" s="129"/>
      <c r="OQY2" s="129"/>
      <c r="OQZ2" s="129"/>
      <c r="ORA2" s="129"/>
      <c r="ORB2" s="129"/>
      <c r="ORC2" s="129"/>
      <c r="ORD2" s="129"/>
      <c r="ORE2" s="129"/>
      <c r="ORF2" s="129"/>
      <c r="ORG2" s="129"/>
      <c r="ORH2" s="129"/>
      <c r="ORI2" s="129"/>
      <c r="ORJ2" s="129"/>
      <c r="ORK2" s="129"/>
      <c r="ORL2" s="129"/>
      <c r="ORM2" s="129"/>
      <c r="ORN2" s="129"/>
      <c r="ORO2" s="129"/>
      <c r="ORP2" s="129"/>
      <c r="ORQ2" s="129"/>
      <c r="ORR2" s="129"/>
      <c r="ORS2" s="129"/>
      <c r="ORT2" s="129"/>
      <c r="ORU2" s="129"/>
      <c r="ORV2" s="129"/>
      <c r="ORW2" s="129"/>
      <c r="ORX2" s="129"/>
      <c r="ORY2" s="129"/>
      <c r="ORZ2" s="129"/>
      <c r="OSA2" s="129"/>
      <c r="OSB2" s="129"/>
      <c r="OSC2" s="129"/>
      <c r="OSD2" s="129"/>
      <c r="OSE2" s="129"/>
      <c r="OSF2" s="129"/>
      <c r="OSG2" s="129"/>
      <c r="OSH2" s="129"/>
      <c r="OSI2" s="129"/>
      <c r="OSJ2" s="129"/>
      <c r="OSK2" s="129"/>
      <c r="OSL2" s="129"/>
      <c r="OSM2" s="129"/>
      <c r="OSN2" s="129"/>
      <c r="OSO2" s="129"/>
      <c r="OSP2" s="129"/>
      <c r="OSQ2" s="129"/>
      <c r="OSR2" s="129"/>
      <c r="OSS2" s="129"/>
      <c r="OST2" s="129"/>
      <c r="OSU2" s="129"/>
      <c r="OSV2" s="129"/>
      <c r="OSW2" s="129"/>
      <c r="OSX2" s="129"/>
      <c r="OSY2" s="129"/>
      <c r="OSZ2" s="129"/>
      <c r="OTA2" s="129"/>
      <c r="OTB2" s="129"/>
      <c r="OTC2" s="129"/>
      <c r="OTD2" s="129"/>
      <c r="OTE2" s="129"/>
      <c r="OTF2" s="129"/>
      <c r="OTG2" s="129"/>
      <c r="OTH2" s="129"/>
      <c r="OTI2" s="129"/>
      <c r="OTJ2" s="129"/>
      <c r="OTK2" s="129"/>
      <c r="OTL2" s="129"/>
      <c r="OTM2" s="129"/>
      <c r="OTN2" s="129"/>
      <c r="OTO2" s="129"/>
      <c r="OTP2" s="129"/>
      <c r="OTQ2" s="129"/>
      <c r="OTR2" s="129"/>
      <c r="OTS2" s="129"/>
      <c r="OTT2" s="129"/>
      <c r="OTU2" s="129"/>
      <c r="OTV2" s="129"/>
      <c r="OTW2" s="129"/>
      <c r="OTX2" s="129"/>
      <c r="OTY2" s="129"/>
      <c r="OTZ2" s="129"/>
      <c r="OUA2" s="129"/>
      <c r="OUB2" s="129"/>
      <c r="OUC2" s="129"/>
      <c r="OUD2" s="129"/>
      <c r="OUE2" s="129"/>
      <c r="OUF2" s="129"/>
      <c r="OUG2" s="129"/>
      <c r="OUH2" s="129"/>
      <c r="OUI2" s="129"/>
      <c r="OUJ2" s="129"/>
      <c r="OUK2" s="129"/>
      <c r="OUL2" s="129"/>
      <c r="OUM2" s="129"/>
      <c r="OUN2" s="129"/>
      <c r="OUO2" s="129"/>
      <c r="OUP2" s="129"/>
      <c r="OUQ2" s="129"/>
      <c r="OUR2" s="129"/>
      <c r="OUS2" s="129"/>
      <c r="OUT2" s="129"/>
      <c r="OUU2" s="129"/>
      <c r="OUV2" s="129"/>
      <c r="OUW2" s="129"/>
      <c r="OUX2" s="129"/>
      <c r="OUY2" s="129"/>
      <c r="OUZ2" s="129"/>
      <c r="OVA2" s="129"/>
      <c r="OVB2" s="129"/>
      <c r="OVC2" s="129"/>
      <c r="OVD2" s="129"/>
      <c r="OVE2" s="129"/>
      <c r="OVF2" s="129"/>
      <c r="OVG2" s="129"/>
      <c r="OVH2" s="129"/>
      <c r="OVI2" s="129"/>
      <c r="OVJ2" s="129"/>
      <c r="OVK2" s="129"/>
      <c r="OVL2" s="129"/>
      <c r="OVM2" s="129"/>
      <c r="OVN2" s="129"/>
      <c r="OVO2" s="129"/>
      <c r="OVP2" s="129"/>
      <c r="OVQ2" s="129"/>
      <c r="OVR2" s="129"/>
      <c r="OVS2" s="129"/>
      <c r="OVT2" s="129"/>
      <c r="OVU2" s="129"/>
      <c r="OVV2" s="129"/>
      <c r="OVW2" s="129"/>
      <c r="OVX2" s="129"/>
      <c r="OVY2" s="129"/>
      <c r="OVZ2" s="129"/>
      <c r="OWA2" s="129"/>
      <c r="OWB2" s="129"/>
      <c r="OWC2" s="129"/>
      <c r="OWD2" s="129"/>
      <c r="OWE2" s="129"/>
      <c r="OWF2" s="129"/>
      <c r="OWG2" s="129"/>
      <c r="OWH2" s="129"/>
      <c r="OWI2" s="129"/>
      <c r="OWJ2" s="129"/>
      <c r="OWK2" s="129"/>
      <c r="OWL2" s="129"/>
      <c r="OWM2" s="129"/>
      <c r="OWN2" s="129"/>
      <c r="OWO2" s="129"/>
      <c r="OWP2" s="129"/>
      <c r="OWQ2" s="129"/>
      <c r="OWR2" s="129"/>
      <c r="OWS2" s="129"/>
      <c r="OWT2" s="129"/>
      <c r="OWU2" s="129"/>
      <c r="OWV2" s="129"/>
      <c r="OWW2" s="129"/>
      <c r="OWX2" s="129"/>
      <c r="OWY2" s="129"/>
      <c r="OWZ2" s="129"/>
      <c r="OXA2" s="129"/>
      <c r="OXB2" s="129"/>
      <c r="OXC2" s="129"/>
      <c r="OXD2" s="129"/>
      <c r="OXE2" s="129"/>
      <c r="OXF2" s="129"/>
      <c r="OXG2" s="129"/>
      <c r="OXH2" s="129"/>
      <c r="OXI2" s="129"/>
      <c r="OXJ2" s="129"/>
      <c r="OXK2" s="129"/>
      <c r="OXL2" s="129"/>
      <c r="OXM2" s="129"/>
      <c r="OXN2" s="129"/>
      <c r="OXO2" s="129"/>
      <c r="OXP2" s="129"/>
      <c r="OXQ2" s="129"/>
      <c r="OXR2" s="129"/>
      <c r="OXS2" s="129"/>
      <c r="OXT2" s="129"/>
      <c r="OXU2" s="129"/>
      <c r="OXV2" s="129"/>
      <c r="OXW2" s="129"/>
      <c r="OXX2" s="129"/>
      <c r="OXY2" s="129"/>
      <c r="OXZ2" s="129"/>
      <c r="OYA2" s="129"/>
      <c r="OYB2" s="129"/>
      <c r="OYC2" s="129"/>
      <c r="OYD2" s="129"/>
      <c r="OYE2" s="129"/>
      <c r="OYF2" s="129"/>
      <c r="OYG2" s="129"/>
      <c r="OYH2" s="129"/>
      <c r="OYI2" s="129"/>
      <c r="OYJ2" s="129"/>
      <c r="OYK2" s="129"/>
      <c r="OYL2" s="129"/>
      <c r="OYM2" s="129"/>
      <c r="OYN2" s="129"/>
      <c r="OYO2" s="129"/>
      <c r="OYP2" s="129"/>
      <c r="OYQ2" s="129"/>
      <c r="OYR2" s="129"/>
      <c r="OYS2" s="129"/>
      <c r="OYT2" s="129"/>
      <c r="OYU2" s="129"/>
      <c r="OYV2" s="129"/>
      <c r="OYW2" s="129"/>
      <c r="OYX2" s="129"/>
      <c r="OYY2" s="129"/>
      <c r="OYZ2" s="129"/>
      <c r="OZA2" s="129"/>
      <c r="OZB2" s="129"/>
      <c r="OZC2" s="129"/>
      <c r="OZD2" s="129"/>
      <c r="OZE2" s="129"/>
      <c r="OZF2" s="129"/>
      <c r="OZG2" s="129"/>
      <c r="OZH2" s="129"/>
      <c r="OZI2" s="129"/>
      <c r="OZJ2" s="129"/>
      <c r="OZK2" s="129"/>
      <c r="OZL2" s="129"/>
      <c r="OZM2" s="129"/>
      <c r="OZN2" s="129"/>
      <c r="OZO2" s="129"/>
      <c r="OZP2" s="129"/>
      <c r="OZQ2" s="129"/>
      <c r="OZR2" s="129"/>
      <c r="OZS2" s="129"/>
      <c r="OZT2" s="129"/>
      <c r="OZU2" s="129"/>
      <c r="OZV2" s="129"/>
      <c r="OZW2" s="129"/>
      <c r="OZX2" s="129"/>
      <c r="OZY2" s="129"/>
      <c r="OZZ2" s="129"/>
      <c r="PAA2" s="129"/>
      <c r="PAB2" s="129"/>
      <c r="PAC2" s="129"/>
      <c r="PAD2" s="129"/>
      <c r="PAE2" s="129"/>
      <c r="PAF2" s="129"/>
      <c r="PAG2" s="129"/>
      <c r="PAH2" s="129"/>
      <c r="PAI2" s="129"/>
      <c r="PAJ2" s="129"/>
      <c r="PAK2" s="129"/>
      <c r="PAL2" s="129"/>
      <c r="PAM2" s="129"/>
      <c r="PAN2" s="129"/>
      <c r="PAO2" s="129"/>
      <c r="PAP2" s="129"/>
      <c r="PAQ2" s="129"/>
      <c r="PAR2" s="129"/>
      <c r="PAS2" s="129"/>
      <c r="PAT2" s="129"/>
      <c r="PAU2" s="129"/>
      <c r="PAV2" s="129"/>
      <c r="PAW2" s="129"/>
      <c r="PAX2" s="129"/>
      <c r="PAY2" s="129"/>
      <c r="PAZ2" s="129"/>
      <c r="PBA2" s="129"/>
      <c r="PBB2" s="129"/>
      <c r="PBC2" s="129"/>
      <c r="PBD2" s="129"/>
      <c r="PBE2" s="129"/>
      <c r="PBF2" s="129"/>
      <c r="PBG2" s="129"/>
      <c r="PBH2" s="129"/>
      <c r="PBI2" s="129"/>
      <c r="PBJ2" s="129"/>
      <c r="PBK2" s="129"/>
      <c r="PBL2" s="129"/>
      <c r="PBM2" s="129"/>
      <c r="PBN2" s="129"/>
      <c r="PBO2" s="129"/>
      <c r="PBP2" s="129"/>
      <c r="PBQ2" s="129"/>
      <c r="PBR2" s="129"/>
      <c r="PBS2" s="129"/>
      <c r="PBT2" s="129"/>
      <c r="PBU2" s="129"/>
      <c r="PBV2" s="129"/>
      <c r="PBW2" s="129"/>
      <c r="PBX2" s="129"/>
      <c r="PBY2" s="129"/>
      <c r="PBZ2" s="129"/>
      <c r="PCA2" s="129"/>
      <c r="PCB2" s="129"/>
      <c r="PCC2" s="129"/>
      <c r="PCD2" s="129"/>
      <c r="PCE2" s="129"/>
      <c r="PCF2" s="129"/>
      <c r="PCG2" s="129"/>
      <c r="PCH2" s="129"/>
      <c r="PCI2" s="129"/>
      <c r="PCJ2" s="129"/>
      <c r="PCK2" s="129"/>
      <c r="PCL2" s="129"/>
      <c r="PCM2" s="129"/>
      <c r="PCN2" s="129"/>
      <c r="PCO2" s="129"/>
      <c r="PCP2" s="129"/>
      <c r="PCQ2" s="129"/>
      <c r="PCR2" s="129"/>
      <c r="PCS2" s="129"/>
      <c r="PCT2" s="129"/>
      <c r="PCU2" s="129"/>
      <c r="PCV2" s="129"/>
      <c r="PCW2" s="129"/>
      <c r="PCX2" s="129"/>
      <c r="PCY2" s="129"/>
      <c r="PCZ2" s="129"/>
      <c r="PDA2" s="129"/>
      <c r="PDB2" s="129"/>
      <c r="PDC2" s="129"/>
      <c r="PDD2" s="129"/>
      <c r="PDE2" s="129"/>
      <c r="PDF2" s="129"/>
      <c r="PDG2" s="129"/>
      <c r="PDH2" s="129"/>
      <c r="PDI2" s="129"/>
      <c r="PDJ2" s="129"/>
      <c r="PDK2" s="129"/>
      <c r="PDL2" s="129"/>
      <c r="PDM2" s="129"/>
      <c r="PDN2" s="129"/>
      <c r="PDO2" s="129"/>
      <c r="PDP2" s="129"/>
      <c r="PDQ2" s="129"/>
      <c r="PDR2" s="129"/>
      <c r="PDS2" s="129"/>
      <c r="PDT2" s="129"/>
      <c r="PDU2" s="129"/>
      <c r="PDV2" s="129"/>
      <c r="PDW2" s="129"/>
      <c r="PDX2" s="129"/>
      <c r="PDY2" s="129"/>
      <c r="PDZ2" s="129"/>
      <c r="PEA2" s="129"/>
      <c r="PEB2" s="129"/>
      <c r="PEC2" s="129"/>
      <c r="PED2" s="129"/>
      <c r="PEE2" s="129"/>
      <c r="PEF2" s="129"/>
      <c r="PEG2" s="129"/>
      <c r="PEH2" s="129"/>
      <c r="PEI2" s="129"/>
      <c r="PEJ2" s="129"/>
      <c r="PEK2" s="129"/>
      <c r="PEL2" s="129"/>
      <c r="PEM2" s="129"/>
      <c r="PEN2" s="129"/>
      <c r="PEO2" s="129"/>
      <c r="PEP2" s="129"/>
      <c r="PEQ2" s="129"/>
      <c r="PER2" s="129"/>
      <c r="PES2" s="129"/>
      <c r="PET2" s="129"/>
      <c r="PEU2" s="129"/>
      <c r="PEV2" s="129"/>
      <c r="PEW2" s="129"/>
      <c r="PEX2" s="129"/>
      <c r="PEY2" s="129"/>
      <c r="PEZ2" s="129"/>
      <c r="PFA2" s="129"/>
      <c r="PFB2" s="129"/>
      <c r="PFC2" s="129"/>
      <c r="PFD2" s="129"/>
      <c r="PFE2" s="129"/>
      <c r="PFF2" s="129"/>
      <c r="PFG2" s="129"/>
      <c r="PFH2" s="129"/>
      <c r="PFI2" s="129"/>
      <c r="PFJ2" s="129"/>
      <c r="PFK2" s="129"/>
      <c r="PFL2" s="129"/>
      <c r="PFM2" s="129"/>
      <c r="PFN2" s="129"/>
      <c r="PFO2" s="129"/>
      <c r="PFP2" s="129"/>
      <c r="PFQ2" s="129"/>
      <c r="PFR2" s="129"/>
      <c r="PFS2" s="129"/>
      <c r="PFT2" s="129"/>
      <c r="PFU2" s="129"/>
      <c r="PFV2" s="129"/>
      <c r="PFW2" s="129"/>
      <c r="PFX2" s="129"/>
      <c r="PFY2" s="129"/>
      <c r="PFZ2" s="129"/>
      <c r="PGA2" s="129"/>
      <c r="PGB2" s="129"/>
      <c r="PGC2" s="129"/>
      <c r="PGD2" s="129"/>
      <c r="PGE2" s="129"/>
      <c r="PGF2" s="129"/>
      <c r="PGG2" s="129"/>
      <c r="PGH2" s="129"/>
      <c r="PGI2" s="129"/>
      <c r="PGJ2" s="129"/>
      <c r="PGK2" s="129"/>
      <c r="PGL2" s="129"/>
      <c r="PGM2" s="129"/>
      <c r="PGN2" s="129"/>
      <c r="PGO2" s="129"/>
      <c r="PGP2" s="129"/>
      <c r="PGQ2" s="129"/>
      <c r="PGR2" s="129"/>
      <c r="PGS2" s="129"/>
      <c r="PGT2" s="129"/>
      <c r="PGU2" s="129"/>
      <c r="PGV2" s="129"/>
      <c r="PGW2" s="129"/>
      <c r="PGX2" s="129"/>
      <c r="PGY2" s="129"/>
      <c r="PGZ2" s="129"/>
      <c r="PHA2" s="129"/>
      <c r="PHB2" s="129"/>
      <c r="PHC2" s="129"/>
      <c r="PHD2" s="129"/>
      <c r="PHE2" s="129"/>
      <c r="PHF2" s="129"/>
      <c r="PHG2" s="129"/>
      <c r="PHH2" s="129"/>
      <c r="PHI2" s="129"/>
      <c r="PHJ2" s="129"/>
      <c r="PHK2" s="129"/>
      <c r="PHL2" s="129"/>
      <c r="PHM2" s="129"/>
      <c r="PHN2" s="129"/>
      <c r="PHO2" s="129"/>
      <c r="PHP2" s="129"/>
      <c r="PHQ2" s="129"/>
      <c r="PHR2" s="129"/>
      <c r="PHS2" s="129"/>
      <c r="PHT2" s="129"/>
      <c r="PHU2" s="129"/>
      <c r="PHV2" s="129"/>
      <c r="PHW2" s="129"/>
      <c r="PHX2" s="129"/>
      <c r="PHY2" s="129"/>
      <c r="PHZ2" s="129"/>
      <c r="PIA2" s="129"/>
      <c r="PIB2" s="129"/>
      <c r="PIC2" s="129"/>
      <c r="PID2" s="129"/>
      <c r="PIE2" s="129"/>
      <c r="PIF2" s="129"/>
      <c r="PIG2" s="129"/>
      <c r="PIH2" s="129"/>
      <c r="PII2" s="129"/>
      <c r="PIJ2" s="129"/>
      <c r="PIK2" s="129"/>
      <c r="PIL2" s="129"/>
      <c r="PIM2" s="129"/>
      <c r="PIN2" s="129"/>
      <c r="PIO2" s="129"/>
      <c r="PIP2" s="129"/>
      <c r="PIQ2" s="129"/>
      <c r="PIR2" s="129"/>
      <c r="PIS2" s="129"/>
      <c r="PIT2" s="129"/>
      <c r="PIU2" s="129"/>
      <c r="PIV2" s="129"/>
      <c r="PIW2" s="129"/>
      <c r="PIX2" s="129"/>
      <c r="PIY2" s="129"/>
      <c r="PIZ2" s="129"/>
      <c r="PJA2" s="129"/>
      <c r="PJB2" s="129"/>
      <c r="PJC2" s="129"/>
      <c r="PJD2" s="129"/>
      <c r="PJE2" s="129"/>
      <c r="PJF2" s="129"/>
      <c r="PJG2" s="129"/>
      <c r="PJH2" s="129"/>
      <c r="PJI2" s="129"/>
      <c r="PJJ2" s="129"/>
      <c r="PJK2" s="129"/>
      <c r="PJL2" s="129"/>
      <c r="PJM2" s="129"/>
      <c r="PJN2" s="129"/>
      <c r="PJO2" s="129"/>
      <c r="PJP2" s="129"/>
      <c r="PJQ2" s="129"/>
      <c r="PJR2" s="129"/>
      <c r="PJS2" s="129"/>
      <c r="PJT2" s="129"/>
      <c r="PJU2" s="129"/>
      <c r="PJV2" s="129"/>
      <c r="PJW2" s="129"/>
      <c r="PJX2" s="129"/>
      <c r="PJY2" s="129"/>
      <c r="PJZ2" s="129"/>
      <c r="PKA2" s="129"/>
      <c r="PKB2" s="129"/>
      <c r="PKC2" s="129"/>
      <c r="PKD2" s="129"/>
      <c r="PKE2" s="129"/>
      <c r="PKF2" s="129"/>
      <c r="PKG2" s="129"/>
      <c r="PKH2" s="129"/>
      <c r="PKI2" s="129"/>
      <c r="PKJ2" s="129"/>
      <c r="PKK2" s="129"/>
      <c r="PKL2" s="129"/>
      <c r="PKM2" s="129"/>
      <c r="PKN2" s="129"/>
      <c r="PKO2" s="129"/>
      <c r="PKP2" s="129"/>
      <c r="PKQ2" s="129"/>
      <c r="PKR2" s="129"/>
      <c r="PKS2" s="129"/>
      <c r="PKT2" s="129"/>
      <c r="PKU2" s="129"/>
      <c r="PKV2" s="129"/>
      <c r="PKW2" s="129"/>
      <c r="PKX2" s="129"/>
      <c r="PKY2" s="129"/>
      <c r="PKZ2" s="129"/>
      <c r="PLA2" s="129"/>
      <c r="PLB2" s="129"/>
      <c r="PLC2" s="129"/>
      <c r="PLD2" s="129"/>
      <c r="PLE2" s="129"/>
      <c r="PLF2" s="129"/>
      <c r="PLG2" s="129"/>
      <c r="PLH2" s="129"/>
      <c r="PLI2" s="129"/>
      <c r="PLJ2" s="129"/>
      <c r="PLK2" s="129"/>
      <c r="PLL2" s="129"/>
      <c r="PLM2" s="129"/>
      <c r="PLN2" s="129"/>
      <c r="PLO2" s="129"/>
      <c r="PLP2" s="129"/>
      <c r="PLQ2" s="129"/>
      <c r="PLR2" s="129"/>
      <c r="PLS2" s="129"/>
      <c r="PLT2" s="129"/>
      <c r="PLU2" s="129"/>
      <c r="PLV2" s="129"/>
      <c r="PLW2" s="129"/>
      <c r="PLX2" s="129"/>
      <c r="PLY2" s="129"/>
      <c r="PLZ2" s="129"/>
      <c r="PMA2" s="129"/>
      <c r="PMB2" s="129"/>
      <c r="PMC2" s="129"/>
      <c r="PMD2" s="129"/>
      <c r="PME2" s="129"/>
      <c r="PMF2" s="129"/>
      <c r="PMG2" s="129"/>
      <c r="PMH2" s="129"/>
      <c r="PMI2" s="129"/>
      <c r="PMJ2" s="129"/>
      <c r="PMK2" s="129"/>
      <c r="PML2" s="129"/>
      <c r="PMM2" s="129"/>
      <c r="PMN2" s="129"/>
      <c r="PMO2" s="129"/>
      <c r="PMP2" s="129"/>
      <c r="PMQ2" s="129"/>
      <c r="PMR2" s="129"/>
      <c r="PMS2" s="129"/>
      <c r="PMT2" s="129"/>
      <c r="PMU2" s="129"/>
      <c r="PMV2" s="129"/>
      <c r="PMW2" s="129"/>
      <c r="PMX2" s="129"/>
      <c r="PMY2" s="129"/>
      <c r="PMZ2" s="129"/>
      <c r="PNA2" s="129"/>
      <c r="PNB2" s="129"/>
      <c r="PNC2" s="129"/>
      <c r="PND2" s="129"/>
      <c r="PNE2" s="129"/>
      <c r="PNF2" s="129"/>
      <c r="PNG2" s="129"/>
      <c r="PNH2" s="129"/>
      <c r="PNI2" s="129"/>
      <c r="PNJ2" s="129"/>
      <c r="PNK2" s="129"/>
      <c r="PNL2" s="129"/>
      <c r="PNM2" s="129"/>
      <c r="PNN2" s="129"/>
      <c r="PNO2" s="129"/>
      <c r="PNP2" s="129"/>
      <c r="PNQ2" s="129"/>
      <c r="PNR2" s="129"/>
      <c r="PNS2" s="129"/>
      <c r="PNT2" s="129"/>
      <c r="PNU2" s="129"/>
      <c r="PNV2" s="129"/>
      <c r="PNW2" s="129"/>
      <c r="PNX2" s="129"/>
      <c r="PNY2" s="129"/>
      <c r="PNZ2" s="129"/>
      <c r="POA2" s="129"/>
      <c r="POB2" s="129"/>
      <c r="POC2" s="129"/>
      <c r="POD2" s="129"/>
      <c r="POE2" s="129"/>
      <c r="POF2" s="129"/>
      <c r="POG2" s="129"/>
      <c r="POH2" s="129"/>
      <c r="POI2" s="129"/>
      <c r="POJ2" s="129"/>
      <c r="POK2" s="129"/>
      <c r="POL2" s="129"/>
      <c r="POM2" s="129"/>
      <c r="PON2" s="129"/>
      <c r="POO2" s="129"/>
      <c r="POP2" s="129"/>
      <c r="POQ2" s="129"/>
      <c r="POR2" s="129"/>
      <c r="POS2" s="129"/>
      <c r="POT2" s="129"/>
      <c r="POU2" s="129"/>
      <c r="POV2" s="129"/>
      <c r="POW2" s="129"/>
      <c r="POX2" s="129"/>
      <c r="POY2" s="129"/>
      <c r="POZ2" s="129"/>
      <c r="PPA2" s="129"/>
      <c r="PPB2" s="129"/>
      <c r="PPC2" s="129"/>
      <c r="PPD2" s="129"/>
      <c r="PPE2" s="129"/>
      <c r="PPF2" s="129"/>
      <c r="PPG2" s="129"/>
      <c r="PPH2" s="129"/>
      <c r="PPI2" s="129"/>
      <c r="PPJ2" s="129"/>
      <c r="PPK2" s="129"/>
      <c r="PPL2" s="129"/>
      <c r="PPM2" s="129"/>
      <c r="PPN2" s="129"/>
      <c r="PPO2" s="129"/>
      <c r="PPP2" s="129"/>
      <c r="PPQ2" s="129"/>
      <c r="PPR2" s="129"/>
      <c r="PPS2" s="129"/>
      <c r="PPT2" s="129"/>
      <c r="PPU2" s="129"/>
      <c r="PPV2" s="129"/>
      <c r="PPW2" s="129"/>
      <c r="PPX2" s="129"/>
      <c r="PPY2" s="129"/>
      <c r="PPZ2" s="129"/>
      <c r="PQA2" s="129"/>
      <c r="PQB2" s="129"/>
      <c r="PQC2" s="129"/>
      <c r="PQD2" s="129"/>
      <c r="PQE2" s="129"/>
      <c r="PQF2" s="129"/>
      <c r="PQG2" s="129"/>
      <c r="PQH2" s="129"/>
      <c r="PQI2" s="129"/>
      <c r="PQJ2" s="129"/>
      <c r="PQK2" s="129"/>
      <c r="PQL2" s="129"/>
      <c r="PQM2" s="129"/>
      <c r="PQN2" s="129"/>
      <c r="PQO2" s="129"/>
      <c r="PQP2" s="129"/>
      <c r="PQQ2" s="129"/>
      <c r="PQR2" s="129"/>
      <c r="PQS2" s="129"/>
      <c r="PQT2" s="129"/>
      <c r="PQU2" s="129"/>
      <c r="PQV2" s="129"/>
      <c r="PQW2" s="129"/>
      <c r="PQX2" s="129"/>
      <c r="PQY2" s="129"/>
      <c r="PQZ2" s="129"/>
      <c r="PRA2" s="129"/>
      <c r="PRB2" s="129"/>
      <c r="PRC2" s="129"/>
      <c r="PRD2" s="129"/>
      <c r="PRE2" s="129"/>
      <c r="PRF2" s="129"/>
      <c r="PRG2" s="129"/>
      <c r="PRH2" s="129"/>
      <c r="PRI2" s="129"/>
      <c r="PRJ2" s="129"/>
      <c r="PRK2" s="129"/>
      <c r="PRL2" s="129"/>
      <c r="PRM2" s="129"/>
      <c r="PRN2" s="129"/>
      <c r="PRO2" s="129"/>
      <c r="PRP2" s="129"/>
      <c r="PRQ2" s="129"/>
      <c r="PRR2" s="129"/>
      <c r="PRS2" s="129"/>
      <c r="PRT2" s="129"/>
      <c r="PRU2" s="129"/>
      <c r="PRV2" s="129"/>
      <c r="PRW2" s="129"/>
      <c r="PRX2" s="129"/>
      <c r="PRY2" s="129"/>
      <c r="PRZ2" s="129"/>
      <c r="PSA2" s="129"/>
      <c r="PSB2" s="129"/>
      <c r="PSC2" s="129"/>
      <c r="PSD2" s="129"/>
      <c r="PSE2" s="129"/>
      <c r="PSF2" s="129"/>
      <c r="PSG2" s="129"/>
      <c r="PSH2" s="129"/>
      <c r="PSI2" s="129"/>
      <c r="PSJ2" s="129"/>
      <c r="PSK2" s="129"/>
      <c r="PSL2" s="129"/>
      <c r="PSM2" s="129"/>
      <c r="PSN2" s="129"/>
      <c r="PSO2" s="129"/>
      <c r="PSP2" s="129"/>
      <c r="PSQ2" s="129"/>
      <c r="PSR2" s="129"/>
      <c r="PSS2" s="129"/>
      <c r="PST2" s="129"/>
      <c r="PSU2" s="129"/>
      <c r="PSV2" s="129"/>
      <c r="PSW2" s="129"/>
      <c r="PSX2" s="129"/>
      <c r="PSY2" s="129"/>
      <c r="PSZ2" s="129"/>
      <c r="PTA2" s="129"/>
      <c r="PTB2" s="129"/>
      <c r="PTC2" s="129"/>
      <c r="PTD2" s="129"/>
      <c r="PTE2" s="129"/>
      <c r="PTF2" s="129"/>
      <c r="PTG2" s="129"/>
      <c r="PTH2" s="129"/>
      <c r="PTI2" s="129"/>
      <c r="PTJ2" s="129"/>
      <c r="PTK2" s="129"/>
      <c r="PTL2" s="129"/>
      <c r="PTM2" s="129"/>
      <c r="PTN2" s="129"/>
      <c r="PTO2" s="129"/>
      <c r="PTP2" s="129"/>
      <c r="PTQ2" s="129"/>
      <c r="PTR2" s="129"/>
      <c r="PTS2" s="129"/>
      <c r="PTT2" s="129"/>
      <c r="PTU2" s="129"/>
      <c r="PTV2" s="129"/>
      <c r="PTW2" s="129"/>
      <c r="PTX2" s="129"/>
      <c r="PTY2" s="129"/>
      <c r="PTZ2" s="129"/>
      <c r="PUA2" s="129"/>
      <c r="PUB2" s="129"/>
      <c r="PUC2" s="129"/>
      <c r="PUD2" s="129"/>
      <c r="PUE2" s="129"/>
      <c r="PUF2" s="129"/>
      <c r="PUG2" s="129"/>
      <c r="PUH2" s="129"/>
      <c r="PUI2" s="129"/>
      <c r="PUJ2" s="129"/>
      <c r="PUK2" s="129"/>
      <c r="PUL2" s="129"/>
      <c r="PUM2" s="129"/>
      <c r="PUN2" s="129"/>
      <c r="PUO2" s="129"/>
      <c r="PUP2" s="129"/>
      <c r="PUQ2" s="129"/>
      <c r="PUR2" s="129"/>
      <c r="PUS2" s="129"/>
      <c r="PUT2" s="129"/>
      <c r="PUU2" s="129"/>
      <c r="PUV2" s="129"/>
      <c r="PUW2" s="129"/>
      <c r="PUX2" s="129"/>
      <c r="PUY2" s="129"/>
      <c r="PUZ2" s="129"/>
      <c r="PVA2" s="129"/>
      <c r="PVB2" s="129"/>
      <c r="PVC2" s="129"/>
      <c r="PVD2" s="129"/>
      <c r="PVE2" s="129"/>
      <c r="PVF2" s="129"/>
      <c r="PVG2" s="129"/>
      <c r="PVH2" s="129"/>
      <c r="PVI2" s="129"/>
      <c r="PVJ2" s="129"/>
      <c r="PVK2" s="129"/>
      <c r="PVL2" s="129"/>
      <c r="PVM2" s="129"/>
      <c r="PVN2" s="129"/>
      <c r="PVO2" s="129"/>
      <c r="PVP2" s="129"/>
      <c r="PVQ2" s="129"/>
      <c r="PVR2" s="129"/>
      <c r="PVS2" s="129"/>
      <c r="PVT2" s="129"/>
      <c r="PVU2" s="129"/>
      <c r="PVV2" s="129"/>
      <c r="PVW2" s="129"/>
      <c r="PVX2" s="129"/>
      <c r="PVY2" s="129"/>
      <c r="PVZ2" s="129"/>
      <c r="PWA2" s="129"/>
      <c r="PWB2" s="129"/>
      <c r="PWC2" s="129"/>
      <c r="PWD2" s="129"/>
      <c r="PWE2" s="129"/>
      <c r="PWF2" s="129"/>
      <c r="PWG2" s="129"/>
      <c r="PWH2" s="129"/>
      <c r="PWI2" s="129"/>
      <c r="PWJ2" s="129"/>
      <c r="PWK2" s="129"/>
      <c r="PWL2" s="129"/>
      <c r="PWM2" s="129"/>
      <c r="PWN2" s="129"/>
      <c r="PWO2" s="129"/>
      <c r="PWP2" s="129"/>
      <c r="PWQ2" s="129"/>
      <c r="PWR2" s="129"/>
      <c r="PWS2" s="129"/>
      <c r="PWT2" s="129"/>
      <c r="PWU2" s="129"/>
      <c r="PWV2" s="129"/>
      <c r="PWW2" s="129"/>
      <c r="PWX2" s="129"/>
      <c r="PWY2" s="129"/>
      <c r="PWZ2" s="129"/>
      <c r="PXA2" s="129"/>
      <c r="PXB2" s="129"/>
      <c r="PXC2" s="129"/>
      <c r="PXD2" s="129"/>
      <c r="PXE2" s="129"/>
      <c r="PXF2" s="129"/>
      <c r="PXG2" s="129"/>
      <c r="PXH2" s="129"/>
      <c r="PXI2" s="129"/>
      <c r="PXJ2" s="129"/>
      <c r="PXK2" s="129"/>
      <c r="PXL2" s="129"/>
      <c r="PXM2" s="129"/>
      <c r="PXN2" s="129"/>
      <c r="PXO2" s="129"/>
      <c r="PXP2" s="129"/>
      <c r="PXQ2" s="129"/>
      <c r="PXR2" s="129"/>
      <c r="PXS2" s="129"/>
      <c r="PXT2" s="129"/>
      <c r="PXU2" s="129"/>
      <c r="PXV2" s="129"/>
      <c r="PXW2" s="129"/>
      <c r="PXX2" s="129"/>
      <c r="PXY2" s="129"/>
      <c r="PXZ2" s="129"/>
      <c r="PYA2" s="129"/>
      <c r="PYB2" s="129"/>
      <c r="PYC2" s="129"/>
      <c r="PYD2" s="129"/>
      <c r="PYE2" s="129"/>
      <c r="PYF2" s="129"/>
      <c r="PYG2" s="129"/>
      <c r="PYH2" s="129"/>
      <c r="PYI2" s="129"/>
      <c r="PYJ2" s="129"/>
      <c r="PYK2" s="129"/>
      <c r="PYL2" s="129"/>
      <c r="PYM2" s="129"/>
      <c r="PYN2" s="129"/>
      <c r="PYO2" s="129"/>
      <c r="PYP2" s="129"/>
      <c r="PYQ2" s="129"/>
      <c r="PYR2" s="129"/>
      <c r="PYS2" s="129"/>
      <c r="PYT2" s="129"/>
      <c r="PYU2" s="129"/>
      <c r="PYV2" s="129"/>
      <c r="PYW2" s="129"/>
      <c r="PYX2" s="129"/>
      <c r="PYY2" s="129"/>
      <c r="PYZ2" s="129"/>
      <c r="PZA2" s="129"/>
      <c r="PZB2" s="129"/>
      <c r="PZC2" s="129"/>
      <c r="PZD2" s="129"/>
      <c r="PZE2" s="129"/>
      <c r="PZF2" s="129"/>
      <c r="PZG2" s="129"/>
      <c r="PZH2" s="129"/>
      <c r="PZI2" s="129"/>
      <c r="PZJ2" s="129"/>
      <c r="PZK2" s="129"/>
      <c r="PZL2" s="129"/>
      <c r="PZM2" s="129"/>
      <c r="PZN2" s="129"/>
      <c r="PZO2" s="129"/>
      <c r="PZP2" s="129"/>
      <c r="PZQ2" s="129"/>
      <c r="PZR2" s="129"/>
      <c r="PZS2" s="129"/>
      <c r="PZT2" s="129"/>
      <c r="PZU2" s="129"/>
      <c r="PZV2" s="129"/>
      <c r="PZW2" s="129"/>
      <c r="PZX2" s="129"/>
      <c r="PZY2" s="129"/>
      <c r="PZZ2" s="129"/>
      <c r="QAA2" s="129"/>
      <c r="QAB2" s="129"/>
      <c r="QAC2" s="129"/>
      <c r="QAD2" s="129"/>
      <c r="QAE2" s="129"/>
      <c r="QAF2" s="129"/>
      <c r="QAG2" s="129"/>
      <c r="QAH2" s="129"/>
      <c r="QAI2" s="129"/>
      <c r="QAJ2" s="129"/>
      <c r="QAK2" s="129"/>
      <c r="QAL2" s="129"/>
      <c r="QAM2" s="129"/>
      <c r="QAN2" s="129"/>
      <c r="QAO2" s="129"/>
      <c r="QAP2" s="129"/>
      <c r="QAQ2" s="129"/>
      <c r="QAR2" s="129"/>
      <c r="QAS2" s="129"/>
      <c r="QAT2" s="129"/>
      <c r="QAU2" s="129"/>
      <c r="QAV2" s="129"/>
      <c r="QAW2" s="129"/>
      <c r="QAX2" s="129"/>
      <c r="QAY2" s="129"/>
      <c r="QAZ2" s="129"/>
      <c r="QBA2" s="129"/>
      <c r="QBB2" s="129"/>
      <c r="QBC2" s="129"/>
      <c r="QBD2" s="129"/>
      <c r="QBE2" s="129"/>
      <c r="QBF2" s="129"/>
      <c r="QBG2" s="129"/>
      <c r="QBH2" s="129"/>
      <c r="QBI2" s="129"/>
      <c r="QBJ2" s="129"/>
      <c r="QBK2" s="129"/>
      <c r="QBL2" s="129"/>
      <c r="QBM2" s="129"/>
      <c r="QBN2" s="129"/>
      <c r="QBO2" s="129"/>
      <c r="QBP2" s="129"/>
      <c r="QBQ2" s="129"/>
      <c r="QBR2" s="129"/>
      <c r="QBS2" s="129"/>
      <c r="QBT2" s="129"/>
      <c r="QBU2" s="129"/>
      <c r="QBV2" s="129"/>
      <c r="QBW2" s="129"/>
      <c r="QBX2" s="129"/>
      <c r="QBY2" s="129"/>
      <c r="QBZ2" s="129"/>
      <c r="QCA2" s="129"/>
      <c r="QCB2" s="129"/>
      <c r="QCC2" s="129"/>
      <c r="QCD2" s="129"/>
      <c r="QCE2" s="129"/>
      <c r="QCF2" s="129"/>
      <c r="QCG2" s="129"/>
      <c r="QCH2" s="129"/>
      <c r="QCI2" s="129"/>
      <c r="QCJ2" s="129"/>
      <c r="QCK2" s="129"/>
      <c r="QCL2" s="129"/>
      <c r="QCM2" s="129"/>
      <c r="QCN2" s="129"/>
      <c r="QCO2" s="129"/>
      <c r="QCP2" s="129"/>
      <c r="QCQ2" s="129"/>
      <c r="QCR2" s="129"/>
      <c r="QCS2" s="129"/>
      <c r="QCT2" s="129"/>
      <c r="QCU2" s="129"/>
      <c r="QCV2" s="129"/>
      <c r="QCW2" s="129"/>
      <c r="QCX2" s="129"/>
      <c r="QCY2" s="129"/>
      <c r="QCZ2" s="129"/>
      <c r="QDA2" s="129"/>
      <c r="QDB2" s="129"/>
      <c r="QDC2" s="129"/>
      <c r="QDD2" s="129"/>
      <c r="QDE2" s="129"/>
      <c r="QDF2" s="129"/>
      <c r="QDG2" s="129"/>
      <c r="QDH2" s="129"/>
      <c r="QDI2" s="129"/>
      <c r="QDJ2" s="129"/>
      <c r="QDK2" s="129"/>
      <c r="QDL2" s="129"/>
      <c r="QDM2" s="129"/>
      <c r="QDN2" s="129"/>
      <c r="QDO2" s="129"/>
      <c r="QDP2" s="129"/>
      <c r="QDQ2" s="129"/>
      <c r="QDR2" s="129"/>
      <c r="QDS2" s="129"/>
      <c r="QDT2" s="129"/>
      <c r="QDU2" s="129"/>
      <c r="QDV2" s="129"/>
      <c r="QDW2" s="129"/>
      <c r="QDX2" s="129"/>
      <c r="QDY2" s="129"/>
      <c r="QDZ2" s="129"/>
      <c r="QEA2" s="129"/>
      <c r="QEB2" s="129"/>
      <c r="QEC2" s="129"/>
      <c r="QED2" s="129"/>
      <c r="QEE2" s="129"/>
      <c r="QEF2" s="129"/>
      <c r="QEG2" s="129"/>
      <c r="QEH2" s="129"/>
      <c r="QEI2" s="129"/>
      <c r="QEJ2" s="129"/>
      <c r="QEK2" s="129"/>
      <c r="QEL2" s="129"/>
      <c r="QEM2" s="129"/>
      <c r="QEN2" s="129"/>
      <c r="QEO2" s="129"/>
      <c r="QEP2" s="129"/>
      <c r="QEQ2" s="129"/>
      <c r="QER2" s="129"/>
      <c r="QES2" s="129"/>
      <c r="QET2" s="129"/>
      <c r="QEU2" s="129"/>
      <c r="QEV2" s="129"/>
      <c r="QEW2" s="129"/>
      <c r="QEX2" s="129"/>
      <c r="QEY2" s="129"/>
      <c r="QEZ2" s="129"/>
      <c r="QFA2" s="129"/>
      <c r="QFB2" s="129"/>
      <c r="QFC2" s="129"/>
      <c r="QFD2" s="129"/>
      <c r="QFE2" s="129"/>
      <c r="QFF2" s="129"/>
      <c r="QFG2" s="129"/>
      <c r="QFH2" s="129"/>
      <c r="QFI2" s="129"/>
      <c r="QFJ2" s="129"/>
      <c r="QFK2" s="129"/>
      <c r="QFL2" s="129"/>
      <c r="QFM2" s="129"/>
      <c r="QFN2" s="129"/>
      <c r="QFO2" s="129"/>
      <c r="QFP2" s="129"/>
      <c r="QFQ2" s="129"/>
      <c r="QFR2" s="129"/>
      <c r="QFS2" s="129"/>
      <c r="QFT2" s="129"/>
      <c r="QFU2" s="129"/>
      <c r="QFV2" s="129"/>
      <c r="QFW2" s="129"/>
      <c r="QFX2" s="129"/>
      <c r="QFY2" s="129"/>
      <c r="QFZ2" s="129"/>
      <c r="QGA2" s="129"/>
      <c r="QGB2" s="129"/>
      <c r="QGC2" s="129"/>
      <c r="QGD2" s="129"/>
      <c r="QGE2" s="129"/>
      <c r="QGF2" s="129"/>
      <c r="QGG2" s="129"/>
      <c r="QGH2" s="129"/>
      <c r="QGI2" s="129"/>
      <c r="QGJ2" s="129"/>
      <c r="QGK2" s="129"/>
      <c r="QGL2" s="129"/>
      <c r="QGM2" s="129"/>
      <c r="QGN2" s="129"/>
      <c r="QGO2" s="129"/>
      <c r="QGP2" s="129"/>
      <c r="QGQ2" s="129"/>
      <c r="QGR2" s="129"/>
      <c r="QGS2" s="129"/>
      <c r="QGT2" s="129"/>
      <c r="QGU2" s="129"/>
      <c r="QGV2" s="129"/>
      <c r="QGW2" s="129"/>
      <c r="QGX2" s="129"/>
      <c r="QGY2" s="129"/>
      <c r="QGZ2" s="129"/>
      <c r="QHA2" s="129"/>
      <c r="QHB2" s="129"/>
      <c r="QHC2" s="129"/>
      <c r="QHD2" s="129"/>
      <c r="QHE2" s="129"/>
      <c r="QHF2" s="129"/>
      <c r="QHG2" s="129"/>
      <c r="QHH2" s="129"/>
      <c r="QHI2" s="129"/>
      <c r="QHJ2" s="129"/>
      <c r="QHK2" s="129"/>
      <c r="QHL2" s="129"/>
      <c r="QHM2" s="129"/>
      <c r="QHN2" s="129"/>
      <c r="QHO2" s="129"/>
      <c r="QHP2" s="129"/>
      <c r="QHQ2" s="129"/>
      <c r="QHR2" s="129"/>
      <c r="QHS2" s="129"/>
      <c r="QHT2" s="129"/>
      <c r="QHU2" s="129"/>
      <c r="QHV2" s="129"/>
      <c r="QHW2" s="129"/>
      <c r="QHX2" s="129"/>
      <c r="QHY2" s="129"/>
      <c r="QHZ2" s="129"/>
      <c r="QIA2" s="129"/>
      <c r="QIB2" s="129"/>
      <c r="QIC2" s="129"/>
      <c r="QID2" s="129"/>
      <c r="QIE2" s="129"/>
      <c r="QIF2" s="129"/>
      <c r="QIG2" s="129"/>
      <c r="QIH2" s="129"/>
      <c r="QII2" s="129"/>
      <c r="QIJ2" s="129"/>
      <c r="QIK2" s="129"/>
      <c r="QIL2" s="129"/>
      <c r="QIM2" s="129"/>
      <c r="QIN2" s="129"/>
      <c r="QIO2" s="129"/>
      <c r="QIP2" s="129"/>
      <c r="QIQ2" s="129"/>
      <c r="QIR2" s="129"/>
      <c r="QIS2" s="129"/>
      <c r="QIT2" s="129"/>
      <c r="QIU2" s="129"/>
      <c r="QIV2" s="129"/>
      <c r="QIW2" s="129"/>
      <c r="QIX2" s="129"/>
      <c r="QIY2" s="129"/>
      <c r="QIZ2" s="129"/>
      <c r="QJA2" s="129"/>
      <c r="QJB2" s="129"/>
      <c r="QJC2" s="129"/>
      <c r="QJD2" s="129"/>
      <c r="QJE2" s="129"/>
      <c r="QJF2" s="129"/>
      <c r="QJG2" s="129"/>
      <c r="QJH2" s="129"/>
      <c r="QJI2" s="129"/>
      <c r="QJJ2" s="129"/>
      <c r="QJK2" s="129"/>
      <c r="QJL2" s="129"/>
      <c r="QJM2" s="129"/>
      <c r="QJN2" s="129"/>
      <c r="QJO2" s="129"/>
      <c r="QJP2" s="129"/>
      <c r="QJQ2" s="129"/>
      <c r="QJR2" s="129"/>
      <c r="QJS2" s="129"/>
      <c r="QJT2" s="129"/>
      <c r="QJU2" s="129"/>
      <c r="QJV2" s="129"/>
      <c r="QJW2" s="129"/>
      <c r="QJX2" s="129"/>
      <c r="QJY2" s="129"/>
      <c r="QJZ2" s="129"/>
      <c r="QKA2" s="129"/>
      <c r="QKB2" s="129"/>
      <c r="QKC2" s="129"/>
      <c r="QKD2" s="129"/>
      <c r="QKE2" s="129"/>
      <c r="QKF2" s="129"/>
      <c r="QKG2" s="129"/>
      <c r="QKH2" s="129"/>
      <c r="QKI2" s="129"/>
      <c r="QKJ2" s="129"/>
      <c r="QKK2" s="129"/>
      <c r="QKL2" s="129"/>
      <c r="QKM2" s="129"/>
      <c r="QKN2" s="129"/>
      <c r="QKO2" s="129"/>
      <c r="QKP2" s="129"/>
      <c r="QKQ2" s="129"/>
      <c r="QKR2" s="129"/>
      <c r="QKS2" s="129"/>
      <c r="QKT2" s="129"/>
      <c r="QKU2" s="129"/>
      <c r="QKV2" s="129"/>
      <c r="QKW2" s="129"/>
      <c r="QKX2" s="129"/>
      <c r="QKY2" s="129"/>
      <c r="QKZ2" s="129"/>
      <c r="QLA2" s="129"/>
      <c r="QLB2" s="129"/>
      <c r="QLC2" s="129"/>
      <c r="QLD2" s="129"/>
      <c r="QLE2" s="129"/>
      <c r="QLF2" s="129"/>
      <c r="QLG2" s="129"/>
      <c r="QLH2" s="129"/>
      <c r="QLI2" s="129"/>
      <c r="QLJ2" s="129"/>
      <c r="QLK2" s="129"/>
      <c r="QLL2" s="129"/>
      <c r="QLM2" s="129"/>
      <c r="QLN2" s="129"/>
      <c r="QLO2" s="129"/>
      <c r="QLP2" s="129"/>
      <c r="QLQ2" s="129"/>
      <c r="QLR2" s="129"/>
      <c r="QLS2" s="129"/>
      <c r="QLT2" s="129"/>
      <c r="QLU2" s="129"/>
      <c r="QLV2" s="129"/>
      <c r="QLW2" s="129"/>
      <c r="QLX2" s="129"/>
      <c r="QLY2" s="129"/>
      <c r="QLZ2" s="129"/>
      <c r="QMA2" s="129"/>
      <c r="QMB2" s="129"/>
      <c r="QMC2" s="129"/>
      <c r="QMD2" s="129"/>
      <c r="QME2" s="129"/>
      <c r="QMF2" s="129"/>
      <c r="QMG2" s="129"/>
      <c r="QMH2" s="129"/>
      <c r="QMI2" s="129"/>
      <c r="QMJ2" s="129"/>
      <c r="QMK2" s="129"/>
      <c r="QML2" s="129"/>
      <c r="QMM2" s="129"/>
      <c r="QMN2" s="129"/>
      <c r="QMO2" s="129"/>
      <c r="QMP2" s="129"/>
      <c r="QMQ2" s="129"/>
      <c r="QMR2" s="129"/>
      <c r="QMS2" s="129"/>
      <c r="QMT2" s="129"/>
      <c r="QMU2" s="129"/>
      <c r="QMV2" s="129"/>
      <c r="QMW2" s="129"/>
      <c r="QMX2" s="129"/>
      <c r="QMY2" s="129"/>
      <c r="QMZ2" s="129"/>
      <c r="QNA2" s="129"/>
      <c r="QNB2" s="129"/>
      <c r="QNC2" s="129"/>
      <c r="QND2" s="129"/>
      <c r="QNE2" s="129"/>
      <c r="QNF2" s="129"/>
      <c r="QNG2" s="129"/>
      <c r="QNH2" s="129"/>
      <c r="QNI2" s="129"/>
      <c r="QNJ2" s="129"/>
      <c r="QNK2" s="129"/>
      <c r="QNL2" s="129"/>
      <c r="QNM2" s="129"/>
      <c r="QNN2" s="129"/>
      <c r="QNO2" s="129"/>
      <c r="QNP2" s="129"/>
      <c r="QNQ2" s="129"/>
      <c r="QNR2" s="129"/>
      <c r="QNS2" s="129"/>
      <c r="QNT2" s="129"/>
      <c r="QNU2" s="129"/>
      <c r="QNV2" s="129"/>
      <c r="QNW2" s="129"/>
      <c r="QNX2" s="129"/>
      <c r="QNY2" s="129"/>
      <c r="QNZ2" s="129"/>
      <c r="QOA2" s="129"/>
      <c r="QOB2" s="129"/>
      <c r="QOC2" s="129"/>
      <c r="QOD2" s="129"/>
      <c r="QOE2" s="129"/>
      <c r="QOF2" s="129"/>
      <c r="QOG2" s="129"/>
      <c r="QOH2" s="129"/>
      <c r="QOI2" s="129"/>
      <c r="QOJ2" s="129"/>
      <c r="QOK2" s="129"/>
      <c r="QOL2" s="129"/>
      <c r="QOM2" s="129"/>
      <c r="QON2" s="129"/>
      <c r="QOO2" s="129"/>
      <c r="QOP2" s="129"/>
      <c r="QOQ2" s="129"/>
      <c r="QOR2" s="129"/>
      <c r="QOS2" s="129"/>
      <c r="QOT2" s="129"/>
      <c r="QOU2" s="129"/>
      <c r="QOV2" s="129"/>
      <c r="QOW2" s="129"/>
      <c r="QOX2" s="129"/>
      <c r="QOY2" s="129"/>
      <c r="QOZ2" s="129"/>
      <c r="QPA2" s="129"/>
      <c r="QPB2" s="129"/>
      <c r="QPC2" s="129"/>
      <c r="QPD2" s="129"/>
      <c r="QPE2" s="129"/>
      <c r="QPF2" s="129"/>
      <c r="QPG2" s="129"/>
      <c r="QPH2" s="129"/>
      <c r="QPI2" s="129"/>
      <c r="QPJ2" s="129"/>
      <c r="QPK2" s="129"/>
      <c r="QPL2" s="129"/>
      <c r="QPM2" s="129"/>
      <c r="QPN2" s="129"/>
      <c r="QPO2" s="129"/>
      <c r="QPP2" s="129"/>
      <c r="QPQ2" s="129"/>
      <c r="QPR2" s="129"/>
      <c r="QPS2" s="129"/>
      <c r="QPT2" s="129"/>
      <c r="QPU2" s="129"/>
      <c r="QPV2" s="129"/>
      <c r="QPW2" s="129"/>
      <c r="QPX2" s="129"/>
      <c r="QPY2" s="129"/>
      <c r="QPZ2" s="129"/>
      <c r="QQA2" s="129"/>
      <c r="QQB2" s="129"/>
      <c r="QQC2" s="129"/>
      <c r="QQD2" s="129"/>
      <c r="QQE2" s="129"/>
      <c r="QQF2" s="129"/>
      <c r="QQG2" s="129"/>
      <c r="QQH2" s="129"/>
      <c r="QQI2" s="129"/>
      <c r="QQJ2" s="129"/>
      <c r="QQK2" s="129"/>
      <c r="QQL2" s="129"/>
      <c r="QQM2" s="129"/>
      <c r="QQN2" s="129"/>
      <c r="QQO2" s="129"/>
      <c r="QQP2" s="129"/>
      <c r="QQQ2" s="129"/>
      <c r="QQR2" s="129"/>
      <c r="QQS2" s="129"/>
      <c r="QQT2" s="129"/>
      <c r="QQU2" s="129"/>
      <c r="QQV2" s="129"/>
      <c r="QQW2" s="129"/>
      <c r="QQX2" s="129"/>
      <c r="QQY2" s="129"/>
      <c r="QQZ2" s="129"/>
      <c r="QRA2" s="129"/>
      <c r="QRB2" s="129"/>
      <c r="QRC2" s="129"/>
      <c r="QRD2" s="129"/>
      <c r="QRE2" s="129"/>
      <c r="QRF2" s="129"/>
      <c r="QRG2" s="129"/>
      <c r="QRH2" s="129"/>
      <c r="QRI2" s="129"/>
      <c r="QRJ2" s="129"/>
      <c r="QRK2" s="129"/>
      <c r="QRL2" s="129"/>
      <c r="QRM2" s="129"/>
      <c r="QRN2" s="129"/>
      <c r="QRO2" s="129"/>
      <c r="QRP2" s="129"/>
      <c r="QRQ2" s="129"/>
      <c r="QRR2" s="129"/>
      <c r="QRS2" s="129"/>
      <c r="QRT2" s="129"/>
      <c r="QRU2" s="129"/>
      <c r="QRV2" s="129"/>
      <c r="QRW2" s="129"/>
      <c r="QRX2" s="129"/>
      <c r="QRY2" s="129"/>
      <c r="QRZ2" s="129"/>
      <c r="QSA2" s="129"/>
      <c r="QSB2" s="129"/>
      <c r="QSC2" s="129"/>
      <c r="QSD2" s="129"/>
      <c r="QSE2" s="129"/>
      <c r="QSF2" s="129"/>
      <c r="QSG2" s="129"/>
      <c r="QSH2" s="129"/>
      <c r="QSI2" s="129"/>
      <c r="QSJ2" s="129"/>
      <c r="QSK2" s="129"/>
      <c r="QSL2" s="129"/>
      <c r="QSM2" s="129"/>
      <c r="QSN2" s="129"/>
      <c r="QSO2" s="129"/>
      <c r="QSP2" s="129"/>
      <c r="QSQ2" s="129"/>
      <c r="QSR2" s="129"/>
      <c r="QSS2" s="129"/>
      <c r="QST2" s="129"/>
      <c r="QSU2" s="129"/>
      <c r="QSV2" s="129"/>
      <c r="QSW2" s="129"/>
      <c r="QSX2" s="129"/>
      <c r="QSY2" s="129"/>
      <c r="QSZ2" s="129"/>
      <c r="QTA2" s="129"/>
      <c r="QTB2" s="129"/>
      <c r="QTC2" s="129"/>
      <c r="QTD2" s="129"/>
      <c r="QTE2" s="129"/>
      <c r="QTF2" s="129"/>
      <c r="QTG2" s="129"/>
      <c r="QTH2" s="129"/>
      <c r="QTI2" s="129"/>
      <c r="QTJ2" s="129"/>
      <c r="QTK2" s="129"/>
      <c r="QTL2" s="129"/>
      <c r="QTM2" s="129"/>
      <c r="QTN2" s="129"/>
      <c r="QTO2" s="129"/>
      <c r="QTP2" s="129"/>
      <c r="QTQ2" s="129"/>
      <c r="QTR2" s="129"/>
      <c r="QTS2" s="129"/>
      <c r="QTT2" s="129"/>
      <c r="QTU2" s="129"/>
      <c r="QTV2" s="129"/>
      <c r="QTW2" s="129"/>
      <c r="QTX2" s="129"/>
      <c r="QTY2" s="129"/>
      <c r="QTZ2" s="129"/>
      <c r="QUA2" s="129"/>
      <c r="QUB2" s="129"/>
      <c r="QUC2" s="129"/>
      <c r="QUD2" s="129"/>
      <c r="QUE2" s="129"/>
      <c r="QUF2" s="129"/>
      <c r="QUG2" s="129"/>
      <c r="QUH2" s="129"/>
      <c r="QUI2" s="129"/>
      <c r="QUJ2" s="129"/>
      <c r="QUK2" s="129"/>
      <c r="QUL2" s="129"/>
      <c r="QUM2" s="129"/>
      <c r="QUN2" s="129"/>
      <c r="QUO2" s="129"/>
      <c r="QUP2" s="129"/>
      <c r="QUQ2" s="129"/>
      <c r="QUR2" s="129"/>
      <c r="QUS2" s="129"/>
      <c r="QUT2" s="129"/>
      <c r="QUU2" s="129"/>
      <c r="QUV2" s="129"/>
      <c r="QUW2" s="129"/>
      <c r="QUX2" s="129"/>
      <c r="QUY2" s="129"/>
      <c r="QUZ2" s="129"/>
      <c r="QVA2" s="129"/>
      <c r="QVB2" s="129"/>
      <c r="QVC2" s="129"/>
      <c r="QVD2" s="129"/>
      <c r="QVE2" s="129"/>
      <c r="QVF2" s="129"/>
      <c r="QVG2" s="129"/>
      <c r="QVH2" s="129"/>
      <c r="QVI2" s="129"/>
      <c r="QVJ2" s="129"/>
      <c r="QVK2" s="129"/>
      <c r="QVL2" s="129"/>
      <c r="QVM2" s="129"/>
      <c r="QVN2" s="129"/>
      <c r="QVO2" s="129"/>
      <c r="QVP2" s="129"/>
      <c r="QVQ2" s="129"/>
      <c r="QVR2" s="129"/>
      <c r="QVS2" s="129"/>
      <c r="QVT2" s="129"/>
      <c r="QVU2" s="129"/>
      <c r="QVV2" s="129"/>
      <c r="QVW2" s="129"/>
      <c r="QVX2" s="129"/>
      <c r="QVY2" s="129"/>
      <c r="QVZ2" s="129"/>
      <c r="QWA2" s="129"/>
      <c r="QWB2" s="129"/>
      <c r="QWC2" s="129"/>
      <c r="QWD2" s="129"/>
      <c r="QWE2" s="129"/>
      <c r="QWF2" s="129"/>
      <c r="QWG2" s="129"/>
      <c r="QWH2" s="129"/>
      <c r="QWI2" s="129"/>
      <c r="QWJ2" s="129"/>
      <c r="QWK2" s="129"/>
      <c r="QWL2" s="129"/>
      <c r="QWM2" s="129"/>
      <c r="QWN2" s="129"/>
      <c r="QWO2" s="129"/>
      <c r="QWP2" s="129"/>
      <c r="QWQ2" s="129"/>
      <c r="QWR2" s="129"/>
      <c r="QWS2" s="129"/>
      <c r="QWT2" s="129"/>
      <c r="QWU2" s="129"/>
      <c r="QWV2" s="129"/>
      <c r="QWW2" s="129"/>
      <c r="QWX2" s="129"/>
      <c r="QWY2" s="129"/>
      <c r="QWZ2" s="129"/>
      <c r="QXA2" s="129"/>
      <c r="QXB2" s="129"/>
      <c r="QXC2" s="129"/>
      <c r="QXD2" s="129"/>
      <c r="QXE2" s="129"/>
      <c r="QXF2" s="129"/>
      <c r="QXG2" s="129"/>
      <c r="QXH2" s="129"/>
      <c r="QXI2" s="129"/>
      <c r="QXJ2" s="129"/>
      <c r="QXK2" s="129"/>
      <c r="QXL2" s="129"/>
      <c r="QXM2" s="129"/>
      <c r="QXN2" s="129"/>
      <c r="QXO2" s="129"/>
      <c r="QXP2" s="129"/>
      <c r="QXQ2" s="129"/>
      <c r="QXR2" s="129"/>
      <c r="QXS2" s="129"/>
      <c r="QXT2" s="129"/>
      <c r="QXU2" s="129"/>
      <c r="QXV2" s="129"/>
      <c r="QXW2" s="129"/>
      <c r="QXX2" s="129"/>
      <c r="QXY2" s="129"/>
      <c r="QXZ2" s="129"/>
      <c r="QYA2" s="129"/>
      <c r="QYB2" s="129"/>
      <c r="QYC2" s="129"/>
      <c r="QYD2" s="129"/>
      <c r="QYE2" s="129"/>
      <c r="QYF2" s="129"/>
      <c r="QYG2" s="129"/>
      <c r="QYH2" s="129"/>
      <c r="QYI2" s="129"/>
      <c r="QYJ2" s="129"/>
      <c r="QYK2" s="129"/>
      <c r="QYL2" s="129"/>
      <c r="QYM2" s="129"/>
      <c r="QYN2" s="129"/>
      <c r="QYO2" s="129"/>
      <c r="QYP2" s="129"/>
      <c r="QYQ2" s="129"/>
      <c r="QYR2" s="129"/>
      <c r="QYS2" s="129"/>
      <c r="QYT2" s="129"/>
      <c r="QYU2" s="129"/>
      <c r="QYV2" s="129"/>
      <c r="QYW2" s="129"/>
      <c r="QYX2" s="129"/>
      <c r="QYY2" s="129"/>
      <c r="QYZ2" s="129"/>
      <c r="QZA2" s="129"/>
      <c r="QZB2" s="129"/>
      <c r="QZC2" s="129"/>
      <c r="QZD2" s="129"/>
      <c r="QZE2" s="129"/>
      <c r="QZF2" s="129"/>
      <c r="QZG2" s="129"/>
      <c r="QZH2" s="129"/>
      <c r="QZI2" s="129"/>
      <c r="QZJ2" s="129"/>
      <c r="QZK2" s="129"/>
      <c r="QZL2" s="129"/>
      <c r="QZM2" s="129"/>
      <c r="QZN2" s="129"/>
      <c r="QZO2" s="129"/>
      <c r="QZP2" s="129"/>
      <c r="QZQ2" s="129"/>
      <c r="QZR2" s="129"/>
      <c r="QZS2" s="129"/>
      <c r="QZT2" s="129"/>
      <c r="QZU2" s="129"/>
      <c r="QZV2" s="129"/>
      <c r="QZW2" s="129"/>
      <c r="QZX2" s="129"/>
      <c r="QZY2" s="129"/>
      <c r="QZZ2" s="129"/>
      <c r="RAA2" s="129"/>
      <c r="RAB2" s="129"/>
      <c r="RAC2" s="129"/>
      <c r="RAD2" s="129"/>
      <c r="RAE2" s="129"/>
      <c r="RAF2" s="129"/>
      <c r="RAG2" s="129"/>
      <c r="RAH2" s="129"/>
      <c r="RAI2" s="129"/>
      <c r="RAJ2" s="129"/>
      <c r="RAK2" s="129"/>
      <c r="RAL2" s="129"/>
      <c r="RAM2" s="129"/>
      <c r="RAN2" s="129"/>
      <c r="RAO2" s="129"/>
      <c r="RAP2" s="129"/>
      <c r="RAQ2" s="129"/>
      <c r="RAR2" s="129"/>
      <c r="RAS2" s="129"/>
      <c r="RAT2" s="129"/>
      <c r="RAU2" s="129"/>
      <c r="RAV2" s="129"/>
      <c r="RAW2" s="129"/>
      <c r="RAX2" s="129"/>
      <c r="RAY2" s="129"/>
      <c r="RAZ2" s="129"/>
      <c r="RBA2" s="129"/>
      <c r="RBB2" s="129"/>
      <c r="RBC2" s="129"/>
      <c r="RBD2" s="129"/>
      <c r="RBE2" s="129"/>
      <c r="RBF2" s="129"/>
      <c r="RBG2" s="129"/>
      <c r="RBH2" s="129"/>
      <c r="RBI2" s="129"/>
      <c r="RBJ2" s="129"/>
      <c r="RBK2" s="129"/>
      <c r="RBL2" s="129"/>
      <c r="RBM2" s="129"/>
      <c r="RBN2" s="129"/>
      <c r="RBO2" s="129"/>
      <c r="RBP2" s="129"/>
      <c r="RBQ2" s="129"/>
      <c r="RBR2" s="129"/>
      <c r="RBS2" s="129"/>
      <c r="RBT2" s="129"/>
      <c r="RBU2" s="129"/>
      <c r="RBV2" s="129"/>
      <c r="RBW2" s="129"/>
      <c r="RBX2" s="129"/>
      <c r="RBY2" s="129"/>
      <c r="RBZ2" s="129"/>
      <c r="RCA2" s="129"/>
      <c r="RCB2" s="129"/>
      <c r="RCC2" s="129"/>
      <c r="RCD2" s="129"/>
      <c r="RCE2" s="129"/>
      <c r="RCF2" s="129"/>
      <c r="RCG2" s="129"/>
      <c r="RCH2" s="129"/>
      <c r="RCI2" s="129"/>
      <c r="RCJ2" s="129"/>
      <c r="RCK2" s="129"/>
      <c r="RCL2" s="129"/>
      <c r="RCM2" s="129"/>
      <c r="RCN2" s="129"/>
      <c r="RCO2" s="129"/>
      <c r="RCP2" s="129"/>
      <c r="RCQ2" s="129"/>
      <c r="RCR2" s="129"/>
      <c r="RCS2" s="129"/>
      <c r="RCT2" s="129"/>
      <c r="RCU2" s="129"/>
      <c r="RCV2" s="129"/>
      <c r="RCW2" s="129"/>
      <c r="RCX2" s="129"/>
      <c r="RCY2" s="129"/>
      <c r="RCZ2" s="129"/>
      <c r="RDA2" s="129"/>
      <c r="RDB2" s="129"/>
      <c r="RDC2" s="129"/>
      <c r="RDD2" s="129"/>
      <c r="RDE2" s="129"/>
      <c r="RDF2" s="129"/>
      <c r="RDG2" s="129"/>
      <c r="RDH2" s="129"/>
      <c r="RDI2" s="129"/>
      <c r="RDJ2" s="129"/>
      <c r="RDK2" s="129"/>
      <c r="RDL2" s="129"/>
      <c r="RDM2" s="129"/>
      <c r="RDN2" s="129"/>
      <c r="RDO2" s="129"/>
      <c r="RDP2" s="129"/>
      <c r="RDQ2" s="129"/>
      <c r="RDR2" s="129"/>
      <c r="RDS2" s="129"/>
      <c r="RDT2" s="129"/>
      <c r="RDU2" s="129"/>
      <c r="RDV2" s="129"/>
      <c r="RDW2" s="129"/>
      <c r="RDX2" s="129"/>
      <c r="RDY2" s="129"/>
      <c r="RDZ2" s="129"/>
      <c r="REA2" s="129"/>
      <c r="REB2" s="129"/>
      <c r="REC2" s="129"/>
      <c r="RED2" s="129"/>
      <c r="REE2" s="129"/>
      <c r="REF2" s="129"/>
      <c r="REG2" s="129"/>
      <c r="REH2" s="129"/>
      <c r="REI2" s="129"/>
      <c r="REJ2" s="129"/>
      <c r="REK2" s="129"/>
      <c r="REL2" s="129"/>
      <c r="REM2" s="129"/>
      <c r="REN2" s="129"/>
      <c r="REO2" s="129"/>
      <c r="REP2" s="129"/>
      <c r="REQ2" s="129"/>
      <c r="RER2" s="129"/>
      <c r="RES2" s="129"/>
      <c r="RET2" s="129"/>
      <c r="REU2" s="129"/>
      <c r="REV2" s="129"/>
      <c r="REW2" s="129"/>
      <c r="REX2" s="129"/>
      <c r="REY2" s="129"/>
      <c r="REZ2" s="129"/>
      <c r="RFA2" s="129"/>
      <c r="RFB2" s="129"/>
      <c r="RFC2" s="129"/>
      <c r="RFD2" s="129"/>
      <c r="RFE2" s="129"/>
      <c r="RFF2" s="129"/>
      <c r="RFG2" s="129"/>
      <c r="RFH2" s="129"/>
      <c r="RFI2" s="129"/>
      <c r="RFJ2" s="129"/>
      <c r="RFK2" s="129"/>
      <c r="RFL2" s="129"/>
      <c r="RFM2" s="129"/>
      <c r="RFN2" s="129"/>
      <c r="RFO2" s="129"/>
      <c r="RFP2" s="129"/>
      <c r="RFQ2" s="129"/>
      <c r="RFR2" s="129"/>
      <c r="RFS2" s="129"/>
      <c r="RFT2" s="129"/>
      <c r="RFU2" s="129"/>
      <c r="RFV2" s="129"/>
      <c r="RFW2" s="129"/>
      <c r="RFX2" s="129"/>
      <c r="RFY2" s="129"/>
      <c r="RFZ2" s="129"/>
      <c r="RGA2" s="129"/>
      <c r="RGB2" s="129"/>
      <c r="RGC2" s="129"/>
      <c r="RGD2" s="129"/>
      <c r="RGE2" s="129"/>
      <c r="RGF2" s="129"/>
      <c r="RGG2" s="129"/>
      <c r="RGH2" s="129"/>
      <c r="RGI2" s="129"/>
      <c r="RGJ2" s="129"/>
      <c r="RGK2" s="129"/>
      <c r="RGL2" s="129"/>
      <c r="RGM2" s="129"/>
      <c r="RGN2" s="129"/>
      <c r="RGO2" s="129"/>
      <c r="RGP2" s="129"/>
      <c r="RGQ2" s="129"/>
      <c r="RGR2" s="129"/>
      <c r="RGS2" s="129"/>
      <c r="RGT2" s="129"/>
      <c r="RGU2" s="129"/>
      <c r="RGV2" s="129"/>
      <c r="RGW2" s="129"/>
      <c r="RGX2" s="129"/>
      <c r="RGY2" s="129"/>
      <c r="RGZ2" s="129"/>
      <c r="RHA2" s="129"/>
      <c r="RHB2" s="129"/>
      <c r="RHC2" s="129"/>
      <c r="RHD2" s="129"/>
      <c r="RHE2" s="129"/>
      <c r="RHF2" s="129"/>
      <c r="RHG2" s="129"/>
      <c r="RHH2" s="129"/>
      <c r="RHI2" s="129"/>
      <c r="RHJ2" s="129"/>
      <c r="RHK2" s="129"/>
      <c r="RHL2" s="129"/>
      <c r="RHM2" s="129"/>
      <c r="RHN2" s="129"/>
      <c r="RHO2" s="129"/>
      <c r="RHP2" s="129"/>
      <c r="RHQ2" s="129"/>
      <c r="RHR2" s="129"/>
      <c r="RHS2" s="129"/>
      <c r="RHT2" s="129"/>
      <c r="RHU2" s="129"/>
      <c r="RHV2" s="129"/>
      <c r="RHW2" s="129"/>
      <c r="RHX2" s="129"/>
      <c r="RHY2" s="129"/>
      <c r="RHZ2" s="129"/>
      <c r="RIA2" s="129"/>
      <c r="RIB2" s="129"/>
      <c r="RIC2" s="129"/>
      <c r="RID2" s="129"/>
      <c r="RIE2" s="129"/>
      <c r="RIF2" s="129"/>
      <c r="RIG2" s="129"/>
      <c r="RIH2" s="129"/>
      <c r="RII2" s="129"/>
      <c r="RIJ2" s="129"/>
      <c r="RIK2" s="129"/>
      <c r="RIL2" s="129"/>
      <c r="RIM2" s="129"/>
      <c r="RIN2" s="129"/>
      <c r="RIO2" s="129"/>
      <c r="RIP2" s="129"/>
      <c r="RIQ2" s="129"/>
      <c r="RIR2" s="129"/>
      <c r="RIS2" s="129"/>
      <c r="RIT2" s="129"/>
      <c r="RIU2" s="129"/>
      <c r="RIV2" s="129"/>
      <c r="RIW2" s="129"/>
      <c r="RIX2" s="129"/>
      <c r="RIY2" s="129"/>
      <c r="RIZ2" s="129"/>
      <c r="RJA2" s="129"/>
      <c r="RJB2" s="129"/>
      <c r="RJC2" s="129"/>
      <c r="RJD2" s="129"/>
      <c r="RJE2" s="129"/>
      <c r="RJF2" s="129"/>
      <c r="RJG2" s="129"/>
      <c r="RJH2" s="129"/>
      <c r="RJI2" s="129"/>
      <c r="RJJ2" s="129"/>
      <c r="RJK2" s="129"/>
      <c r="RJL2" s="129"/>
      <c r="RJM2" s="129"/>
      <c r="RJN2" s="129"/>
      <c r="RJO2" s="129"/>
      <c r="RJP2" s="129"/>
      <c r="RJQ2" s="129"/>
      <c r="RJR2" s="129"/>
      <c r="RJS2" s="129"/>
      <c r="RJT2" s="129"/>
      <c r="RJU2" s="129"/>
      <c r="RJV2" s="129"/>
      <c r="RJW2" s="129"/>
      <c r="RJX2" s="129"/>
      <c r="RJY2" s="129"/>
      <c r="RJZ2" s="129"/>
      <c r="RKA2" s="129"/>
      <c r="RKB2" s="129"/>
      <c r="RKC2" s="129"/>
      <c r="RKD2" s="129"/>
      <c r="RKE2" s="129"/>
      <c r="RKF2" s="129"/>
      <c r="RKG2" s="129"/>
      <c r="RKH2" s="129"/>
      <c r="RKI2" s="129"/>
      <c r="RKJ2" s="129"/>
      <c r="RKK2" s="129"/>
      <c r="RKL2" s="129"/>
      <c r="RKM2" s="129"/>
      <c r="RKN2" s="129"/>
      <c r="RKO2" s="129"/>
      <c r="RKP2" s="129"/>
      <c r="RKQ2" s="129"/>
      <c r="RKR2" s="129"/>
      <c r="RKS2" s="129"/>
      <c r="RKT2" s="129"/>
      <c r="RKU2" s="129"/>
      <c r="RKV2" s="129"/>
      <c r="RKW2" s="129"/>
      <c r="RKX2" s="129"/>
      <c r="RKY2" s="129"/>
      <c r="RKZ2" s="129"/>
      <c r="RLA2" s="129"/>
      <c r="RLB2" s="129"/>
      <c r="RLC2" s="129"/>
      <c r="RLD2" s="129"/>
      <c r="RLE2" s="129"/>
      <c r="RLF2" s="129"/>
      <c r="RLG2" s="129"/>
      <c r="RLH2" s="129"/>
      <c r="RLI2" s="129"/>
      <c r="RLJ2" s="129"/>
      <c r="RLK2" s="129"/>
      <c r="RLL2" s="129"/>
      <c r="RLM2" s="129"/>
      <c r="RLN2" s="129"/>
      <c r="RLO2" s="129"/>
      <c r="RLP2" s="129"/>
      <c r="RLQ2" s="129"/>
      <c r="RLR2" s="129"/>
      <c r="RLS2" s="129"/>
      <c r="RLT2" s="129"/>
      <c r="RLU2" s="129"/>
      <c r="RLV2" s="129"/>
      <c r="RLW2" s="129"/>
      <c r="RLX2" s="129"/>
      <c r="RLY2" s="129"/>
      <c r="RLZ2" s="129"/>
      <c r="RMA2" s="129"/>
      <c r="RMB2" s="129"/>
      <c r="RMC2" s="129"/>
      <c r="RMD2" s="129"/>
      <c r="RME2" s="129"/>
      <c r="RMF2" s="129"/>
      <c r="RMG2" s="129"/>
      <c r="RMH2" s="129"/>
      <c r="RMI2" s="129"/>
      <c r="RMJ2" s="129"/>
      <c r="RMK2" s="129"/>
      <c r="RML2" s="129"/>
      <c r="RMM2" s="129"/>
      <c r="RMN2" s="129"/>
      <c r="RMO2" s="129"/>
      <c r="RMP2" s="129"/>
      <c r="RMQ2" s="129"/>
      <c r="RMR2" s="129"/>
      <c r="RMS2" s="129"/>
      <c r="RMT2" s="129"/>
      <c r="RMU2" s="129"/>
      <c r="RMV2" s="129"/>
      <c r="RMW2" s="129"/>
      <c r="RMX2" s="129"/>
      <c r="RMY2" s="129"/>
      <c r="RMZ2" s="129"/>
      <c r="RNA2" s="129"/>
      <c r="RNB2" s="129"/>
      <c r="RNC2" s="129"/>
      <c r="RND2" s="129"/>
      <c r="RNE2" s="129"/>
      <c r="RNF2" s="129"/>
      <c r="RNG2" s="129"/>
      <c r="RNH2" s="129"/>
      <c r="RNI2" s="129"/>
      <c r="RNJ2" s="129"/>
      <c r="RNK2" s="129"/>
      <c r="RNL2" s="129"/>
      <c r="RNM2" s="129"/>
      <c r="RNN2" s="129"/>
      <c r="RNO2" s="129"/>
      <c r="RNP2" s="129"/>
      <c r="RNQ2" s="129"/>
      <c r="RNR2" s="129"/>
      <c r="RNS2" s="129"/>
      <c r="RNT2" s="129"/>
      <c r="RNU2" s="129"/>
      <c r="RNV2" s="129"/>
      <c r="RNW2" s="129"/>
      <c r="RNX2" s="129"/>
      <c r="RNY2" s="129"/>
      <c r="RNZ2" s="129"/>
      <c r="ROA2" s="129"/>
      <c r="ROB2" s="129"/>
      <c r="ROC2" s="129"/>
      <c r="ROD2" s="129"/>
      <c r="ROE2" s="129"/>
      <c r="ROF2" s="129"/>
      <c r="ROG2" s="129"/>
      <c r="ROH2" s="129"/>
      <c r="ROI2" s="129"/>
      <c r="ROJ2" s="129"/>
      <c r="ROK2" s="129"/>
      <c r="ROL2" s="129"/>
      <c r="ROM2" s="129"/>
      <c r="RON2" s="129"/>
      <c r="ROO2" s="129"/>
      <c r="ROP2" s="129"/>
      <c r="ROQ2" s="129"/>
      <c r="ROR2" s="129"/>
      <c r="ROS2" s="129"/>
      <c r="ROT2" s="129"/>
      <c r="ROU2" s="129"/>
      <c r="ROV2" s="129"/>
      <c r="ROW2" s="129"/>
      <c r="ROX2" s="129"/>
      <c r="ROY2" s="129"/>
      <c r="ROZ2" s="129"/>
      <c r="RPA2" s="129"/>
      <c r="RPB2" s="129"/>
      <c r="RPC2" s="129"/>
      <c r="RPD2" s="129"/>
      <c r="RPE2" s="129"/>
      <c r="RPF2" s="129"/>
      <c r="RPG2" s="129"/>
      <c r="RPH2" s="129"/>
      <c r="RPI2" s="129"/>
      <c r="RPJ2" s="129"/>
      <c r="RPK2" s="129"/>
      <c r="RPL2" s="129"/>
      <c r="RPM2" s="129"/>
      <c r="RPN2" s="129"/>
      <c r="RPO2" s="129"/>
      <c r="RPP2" s="129"/>
      <c r="RPQ2" s="129"/>
      <c r="RPR2" s="129"/>
      <c r="RPS2" s="129"/>
      <c r="RPT2" s="129"/>
      <c r="RPU2" s="129"/>
      <c r="RPV2" s="129"/>
      <c r="RPW2" s="129"/>
      <c r="RPX2" s="129"/>
      <c r="RPY2" s="129"/>
      <c r="RPZ2" s="129"/>
      <c r="RQA2" s="129"/>
      <c r="RQB2" s="129"/>
      <c r="RQC2" s="129"/>
      <c r="RQD2" s="129"/>
      <c r="RQE2" s="129"/>
      <c r="RQF2" s="129"/>
      <c r="RQG2" s="129"/>
      <c r="RQH2" s="129"/>
      <c r="RQI2" s="129"/>
      <c r="RQJ2" s="129"/>
      <c r="RQK2" s="129"/>
      <c r="RQL2" s="129"/>
      <c r="RQM2" s="129"/>
      <c r="RQN2" s="129"/>
      <c r="RQO2" s="129"/>
      <c r="RQP2" s="129"/>
      <c r="RQQ2" s="129"/>
      <c r="RQR2" s="129"/>
      <c r="RQS2" s="129"/>
      <c r="RQT2" s="129"/>
      <c r="RQU2" s="129"/>
      <c r="RQV2" s="129"/>
      <c r="RQW2" s="129"/>
      <c r="RQX2" s="129"/>
      <c r="RQY2" s="129"/>
      <c r="RQZ2" s="129"/>
      <c r="RRA2" s="129"/>
      <c r="RRB2" s="129"/>
      <c r="RRC2" s="129"/>
      <c r="RRD2" s="129"/>
      <c r="RRE2" s="129"/>
      <c r="RRF2" s="129"/>
      <c r="RRG2" s="129"/>
      <c r="RRH2" s="129"/>
      <c r="RRI2" s="129"/>
      <c r="RRJ2" s="129"/>
      <c r="RRK2" s="129"/>
      <c r="RRL2" s="129"/>
      <c r="RRM2" s="129"/>
      <c r="RRN2" s="129"/>
      <c r="RRO2" s="129"/>
      <c r="RRP2" s="129"/>
      <c r="RRQ2" s="129"/>
      <c r="RRR2" s="129"/>
      <c r="RRS2" s="129"/>
      <c r="RRT2" s="129"/>
      <c r="RRU2" s="129"/>
      <c r="RRV2" s="129"/>
      <c r="RRW2" s="129"/>
      <c r="RRX2" s="129"/>
      <c r="RRY2" s="129"/>
      <c r="RRZ2" s="129"/>
      <c r="RSA2" s="129"/>
      <c r="RSB2" s="129"/>
      <c r="RSC2" s="129"/>
      <c r="RSD2" s="129"/>
      <c r="RSE2" s="129"/>
      <c r="RSF2" s="129"/>
      <c r="RSG2" s="129"/>
      <c r="RSH2" s="129"/>
      <c r="RSI2" s="129"/>
      <c r="RSJ2" s="129"/>
      <c r="RSK2" s="129"/>
      <c r="RSL2" s="129"/>
      <c r="RSM2" s="129"/>
      <c r="RSN2" s="129"/>
      <c r="RSO2" s="129"/>
      <c r="RSP2" s="129"/>
      <c r="RSQ2" s="129"/>
      <c r="RSR2" s="129"/>
      <c r="RSS2" s="129"/>
      <c r="RST2" s="129"/>
      <c r="RSU2" s="129"/>
      <c r="RSV2" s="129"/>
      <c r="RSW2" s="129"/>
      <c r="RSX2" s="129"/>
      <c r="RSY2" s="129"/>
      <c r="RSZ2" s="129"/>
      <c r="RTA2" s="129"/>
      <c r="RTB2" s="129"/>
      <c r="RTC2" s="129"/>
      <c r="RTD2" s="129"/>
      <c r="RTE2" s="129"/>
      <c r="RTF2" s="129"/>
      <c r="RTG2" s="129"/>
      <c r="RTH2" s="129"/>
      <c r="RTI2" s="129"/>
      <c r="RTJ2" s="129"/>
      <c r="RTK2" s="129"/>
      <c r="RTL2" s="129"/>
      <c r="RTM2" s="129"/>
      <c r="RTN2" s="129"/>
      <c r="RTO2" s="129"/>
      <c r="RTP2" s="129"/>
      <c r="RTQ2" s="129"/>
      <c r="RTR2" s="129"/>
      <c r="RTS2" s="129"/>
      <c r="RTT2" s="129"/>
      <c r="RTU2" s="129"/>
      <c r="RTV2" s="129"/>
      <c r="RTW2" s="129"/>
      <c r="RTX2" s="129"/>
      <c r="RTY2" s="129"/>
      <c r="RTZ2" s="129"/>
      <c r="RUA2" s="129"/>
      <c r="RUB2" s="129"/>
      <c r="RUC2" s="129"/>
      <c r="RUD2" s="129"/>
      <c r="RUE2" s="129"/>
      <c r="RUF2" s="129"/>
      <c r="RUG2" s="129"/>
      <c r="RUH2" s="129"/>
      <c r="RUI2" s="129"/>
      <c r="RUJ2" s="129"/>
      <c r="RUK2" s="129"/>
      <c r="RUL2" s="129"/>
      <c r="RUM2" s="129"/>
      <c r="RUN2" s="129"/>
      <c r="RUO2" s="129"/>
      <c r="RUP2" s="129"/>
      <c r="RUQ2" s="129"/>
      <c r="RUR2" s="129"/>
      <c r="RUS2" s="129"/>
      <c r="RUT2" s="129"/>
      <c r="RUU2" s="129"/>
      <c r="RUV2" s="129"/>
      <c r="RUW2" s="129"/>
      <c r="RUX2" s="129"/>
      <c r="RUY2" s="129"/>
      <c r="RUZ2" s="129"/>
      <c r="RVA2" s="129"/>
      <c r="RVB2" s="129"/>
      <c r="RVC2" s="129"/>
      <c r="RVD2" s="129"/>
      <c r="RVE2" s="129"/>
      <c r="RVF2" s="129"/>
      <c r="RVG2" s="129"/>
      <c r="RVH2" s="129"/>
      <c r="RVI2" s="129"/>
      <c r="RVJ2" s="129"/>
      <c r="RVK2" s="129"/>
      <c r="RVL2" s="129"/>
      <c r="RVM2" s="129"/>
      <c r="RVN2" s="129"/>
      <c r="RVO2" s="129"/>
      <c r="RVP2" s="129"/>
      <c r="RVQ2" s="129"/>
      <c r="RVR2" s="129"/>
      <c r="RVS2" s="129"/>
      <c r="RVT2" s="129"/>
      <c r="RVU2" s="129"/>
      <c r="RVV2" s="129"/>
      <c r="RVW2" s="129"/>
      <c r="RVX2" s="129"/>
      <c r="RVY2" s="129"/>
      <c r="RVZ2" s="129"/>
      <c r="RWA2" s="129"/>
      <c r="RWB2" s="129"/>
      <c r="RWC2" s="129"/>
      <c r="RWD2" s="129"/>
      <c r="RWE2" s="129"/>
      <c r="RWF2" s="129"/>
      <c r="RWG2" s="129"/>
      <c r="RWH2" s="129"/>
      <c r="RWI2" s="129"/>
      <c r="RWJ2" s="129"/>
      <c r="RWK2" s="129"/>
      <c r="RWL2" s="129"/>
      <c r="RWM2" s="129"/>
      <c r="RWN2" s="129"/>
      <c r="RWO2" s="129"/>
      <c r="RWP2" s="129"/>
      <c r="RWQ2" s="129"/>
      <c r="RWR2" s="129"/>
      <c r="RWS2" s="129"/>
      <c r="RWT2" s="129"/>
      <c r="RWU2" s="129"/>
      <c r="RWV2" s="129"/>
      <c r="RWW2" s="129"/>
      <c r="RWX2" s="129"/>
      <c r="RWY2" s="129"/>
      <c r="RWZ2" s="129"/>
      <c r="RXA2" s="129"/>
      <c r="RXB2" s="129"/>
      <c r="RXC2" s="129"/>
      <c r="RXD2" s="129"/>
      <c r="RXE2" s="129"/>
      <c r="RXF2" s="129"/>
      <c r="RXG2" s="129"/>
      <c r="RXH2" s="129"/>
      <c r="RXI2" s="129"/>
      <c r="RXJ2" s="129"/>
      <c r="RXK2" s="129"/>
      <c r="RXL2" s="129"/>
      <c r="RXM2" s="129"/>
      <c r="RXN2" s="129"/>
      <c r="RXO2" s="129"/>
      <c r="RXP2" s="129"/>
      <c r="RXQ2" s="129"/>
      <c r="RXR2" s="129"/>
      <c r="RXS2" s="129"/>
      <c r="RXT2" s="129"/>
      <c r="RXU2" s="129"/>
      <c r="RXV2" s="129"/>
      <c r="RXW2" s="129"/>
      <c r="RXX2" s="129"/>
      <c r="RXY2" s="129"/>
      <c r="RXZ2" s="129"/>
      <c r="RYA2" s="129"/>
      <c r="RYB2" s="129"/>
      <c r="RYC2" s="129"/>
      <c r="RYD2" s="129"/>
      <c r="RYE2" s="129"/>
      <c r="RYF2" s="129"/>
      <c r="RYG2" s="129"/>
      <c r="RYH2" s="129"/>
      <c r="RYI2" s="129"/>
      <c r="RYJ2" s="129"/>
      <c r="RYK2" s="129"/>
      <c r="RYL2" s="129"/>
      <c r="RYM2" s="129"/>
      <c r="RYN2" s="129"/>
      <c r="RYO2" s="129"/>
      <c r="RYP2" s="129"/>
      <c r="RYQ2" s="129"/>
      <c r="RYR2" s="129"/>
      <c r="RYS2" s="129"/>
      <c r="RYT2" s="129"/>
      <c r="RYU2" s="129"/>
      <c r="RYV2" s="129"/>
      <c r="RYW2" s="129"/>
      <c r="RYX2" s="129"/>
      <c r="RYY2" s="129"/>
      <c r="RYZ2" s="129"/>
      <c r="RZA2" s="129"/>
      <c r="RZB2" s="129"/>
      <c r="RZC2" s="129"/>
      <c r="RZD2" s="129"/>
      <c r="RZE2" s="129"/>
      <c r="RZF2" s="129"/>
      <c r="RZG2" s="129"/>
      <c r="RZH2" s="129"/>
      <c r="RZI2" s="129"/>
      <c r="RZJ2" s="129"/>
      <c r="RZK2" s="129"/>
      <c r="RZL2" s="129"/>
      <c r="RZM2" s="129"/>
      <c r="RZN2" s="129"/>
      <c r="RZO2" s="129"/>
      <c r="RZP2" s="129"/>
      <c r="RZQ2" s="129"/>
      <c r="RZR2" s="129"/>
      <c r="RZS2" s="129"/>
      <c r="RZT2" s="129"/>
      <c r="RZU2" s="129"/>
      <c r="RZV2" s="129"/>
      <c r="RZW2" s="129"/>
      <c r="RZX2" s="129"/>
      <c r="RZY2" s="129"/>
      <c r="RZZ2" s="129"/>
      <c r="SAA2" s="129"/>
      <c r="SAB2" s="129"/>
      <c r="SAC2" s="129"/>
      <c r="SAD2" s="129"/>
      <c r="SAE2" s="129"/>
      <c r="SAF2" s="129"/>
      <c r="SAG2" s="129"/>
      <c r="SAH2" s="129"/>
      <c r="SAI2" s="129"/>
      <c r="SAJ2" s="129"/>
      <c r="SAK2" s="129"/>
      <c r="SAL2" s="129"/>
      <c r="SAM2" s="129"/>
      <c r="SAN2" s="129"/>
      <c r="SAO2" s="129"/>
      <c r="SAP2" s="129"/>
      <c r="SAQ2" s="129"/>
      <c r="SAR2" s="129"/>
      <c r="SAS2" s="129"/>
      <c r="SAT2" s="129"/>
      <c r="SAU2" s="129"/>
      <c r="SAV2" s="129"/>
      <c r="SAW2" s="129"/>
      <c r="SAX2" s="129"/>
      <c r="SAY2" s="129"/>
      <c r="SAZ2" s="129"/>
      <c r="SBA2" s="129"/>
      <c r="SBB2" s="129"/>
      <c r="SBC2" s="129"/>
      <c r="SBD2" s="129"/>
      <c r="SBE2" s="129"/>
      <c r="SBF2" s="129"/>
      <c r="SBG2" s="129"/>
      <c r="SBH2" s="129"/>
      <c r="SBI2" s="129"/>
      <c r="SBJ2" s="129"/>
      <c r="SBK2" s="129"/>
      <c r="SBL2" s="129"/>
      <c r="SBM2" s="129"/>
      <c r="SBN2" s="129"/>
      <c r="SBO2" s="129"/>
      <c r="SBP2" s="129"/>
      <c r="SBQ2" s="129"/>
      <c r="SBR2" s="129"/>
      <c r="SBS2" s="129"/>
      <c r="SBT2" s="129"/>
      <c r="SBU2" s="129"/>
      <c r="SBV2" s="129"/>
      <c r="SBW2" s="129"/>
      <c r="SBX2" s="129"/>
      <c r="SBY2" s="129"/>
      <c r="SBZ2" s="129"/>
      <c r="SCA2" s="129"/>
      <c r="SCB2" s="129"/>
      <c r="SCC2" s="129"/>
      <c r="SCD2" s="129"/>
      <c r="SCE2" s="129"/>
      <c r="SCF2" s="129"/>
      <c r="SCG2" s="129"/>
      <c r="SCH2" s="129"/>
      <c r="SCI2" s="129"/>
      <c r="SCJ2" s="129"/>
      <c r="SCK2" s="129"/>
      <c r="SCL2" s="129"/>
      <c r="SCM2" s="129"/>
      <c r="SCN2" s="129"/>
      <c r="SCO2" s="129"/>
      <c r="SCP2" s="129"/>
      <c r="SCQ2" s="129"/>
      <c r="SCR2" s="129"/>
      <c r="SCS2" s="129"/>
      <c r="SCT2" s="129"/>
      <c r="SCU2" s="129"/>
      <c r="SCV2" s="129"/>
      <c r="SCW2" s="129"/>
      <c r="SCX2" s="129"/>
      <c r="SCY2" s="129"/>
      <c r="SCZ2" s="129"/>
      <c r="SDA2" s="129"/>
      <c r="SDB2" s="129"/>
      <c r="SDC2" s="129"/>
      <c r="SDD2" s="129"/>
      <c r="SDE2" s="129"/>
      <c r="SDF2" s="129"/>
      <c r="SDG2" s="129"/>
      <c r="SDH2" s="129"/>
      <c r="SDI2" s="129"/>
      <c r="SDJ2" s="129"/>
      <c r="SDK2" s="129"/>
      <c r="SDL2" s="129"/>
      <c r="SDM2" s="129"/>
      <c r="SDN2" s="129"/>
      <c r="SDO2" s="129"/>
      <c r="SDP2" s="129"/>
      <c r="SDQ2" s="129"/>
      <c r="SDR2" s="129"/>
      <c r="SDS2" s="129"/>
      <c r="SDT2" s="129"/>
      <c r="SDU2" s="129"/>
      <c r="SDV2" s="129"/>
      <c r="SDW2" s="129"/>
      <c r="SDX2" s="129"/>
      <c r="SDY2" s="129"/>
      <c r="SDZ2" s="129"/>
      <c r="SEA2" s="129"/>
      <c r="SEB2" s="129"/>
      <c r="SEC2" s="129"/>
      <c r="SED2" s="129"/>
      <c r="SEE2" s="129"/>
      <c r="SEF2" s="129"/>
      <c r="SEG2" s="129"/>
      <c r="SEH2" s="129"/>
      <c r="SEI2" s="129"/>
      <c r="SEJ2" s="129"/>
      <c r="SEK2" s="129"/>
      <c r="SEL2" s="129"/>
      <c r="SEM2" s="129"/>
      <c r="SEN2" s="129"/>
      <c r="SEO2" s="129"/>
      <c r="SEP2" s="129"/>
      <c r="SEQ2" s="129"/>
      <c r="SER2" s="129"/>
      <c r="SES2" s="129"/>
      <c r="SET2" s="129"/>
      <c r="SEU2" s="129"/>
      <c r="SEV2" s="129"/>
      <c r="SEW2" s="129"/>
      <c r="SEX2" s="129"/>
      <c r="SEY2" s="129"/>
      <c r="SEZ2" s="129"/>
      <c r="SFA2" s="129"/>
      <c r="SFB2" s="129"/>
      <c r="SFC2" s="129"/>
      <c r="SFD2" s="129"/>
      <c r="SFE2" s="129"/>
      <c r="SFF2" s="129"/>
      <c r="SFG2" s="129"/>
      <c r="SFH2" s="129"/>
      <c r="SFI2" s="129"/>
      <c r="SFJ2" s="129"/>
      <c r="SFK2" s="129"/>
      <c r="SFL2" s="129"/>
      <c r="SFM2" s="129"/>
      <c r="SFN2" s="129"/>
      <c r="SFO2" s="129"/>
      <c r="SFP2" s="129"/>
      <c r="SFQ2" s="129"/>
      <c r="SFR2" s="129"/>
      <c r="SFS2" s="129"/>
      <c r="SFT2" s="129"/>
      <c r="SFU2" s="129"/>
      <c r="SFV2" s="129"/>
      <c r="SFW2" s="129"/>
      <c r="SFX2" s="129"/>
      <c r="SFY2" s="129"/>
      <c r="SFZ2" s="129"/>
      <c r="SGA2" s="129"/>
      <c r="SGB2" s="129"/>
      <c r="SGC2" s="129"/>
      <c r="SGD2" s="129"/>
      <c r="SGE2" s="129"/>
      <c r="SGF2" s="129"/>
      <c r="SGG2" s="129"/>
      <c r="SGH2" s="129"/>
      <c r="SGI2" s="129"/>
      <c r="SGJ2" s="129"/>
      <c r="SGK2" s="129"/>
      <c r="SGL2" s="129"/>
      <c r="SGM2" s="129"/>
      <c r="SGN2" s="129"/>
      <c r="SGO2" s="129"/>
      <c r="SGP2" s="129"/>
      <c r="SGQ2" s="129"/>
      <c r="SGR2" s="129"/>
      <c r="SGS2" s="129"/>
      <c r="SGT2" s="129"/>
      <c r="SGU2" s="129"/>
      <c r="SGV2" s="129"/>
      <c r="SGW2" s="129"/>
      <c r="SGX2" s="129"/>
      <c r="SGY2" s="129"/>
      <c r="SGZ2" s="129"/>
      <c r="SHA2" s="129"/>
      <c r="SHB2" s="129"/>
      <c r="SHC2" s="129"/>
      <c r="SHD2" s="129"/>
      <c r="SHE2" s="129"/>
      <c r="SHF2" s="129"/>
      <c r="SHG2" s="129"/>
      <c r="SHH2" s="129"/>
      <c r="SHI2" s="129"/>
      <c r="SHJ2" s="129"/>
      <c r="SHK2" s="129"/>
      <c r="SHL2" s="129"/>
      <c r="SHM2" s="129"/>
      <c r="SHN2" s="129"/>
      <c r="SHO2" s="129"/>
      <c r="SHP2" s="129"/>
      <c r="SHQ2" s="129"/>
      <c r="SHR2" s="129"/>
      <c r="SHS2" s="129"/>
      <c r="SHT2" s="129"/>
      <c r="SHU2" s="129"/>
      <c r="SHV2" s="129"/>
      <c r="SHW2" s="129"/>
      <c r="SHX2" s="129"/>
      <c r="SHY2" s="129"/>
      <c r="SHZ2" s="129"/>
      <c r="SIA2" s="129"/>
      <c r="SIB2" s="129"/>
      <c r="SIC2" s="129"/>
      <c r="SID2" s="129"/>
      <c r="SIE2" s="129"/>
      <c r="SIF2" s="129"/>
      <c r="SIG2" s="129"/>
      <c r="SIH2" s="129"/>
      <c r="SII2" s="129"/>
      <c r="SIJ2" s="129"/>
      <c r="SIK2" s="129"/>
      <c r="SIL2" s="129"/>
      <c r="SIM2" s="129"/>
      <c r="SIN2" s="129"/>
      <c r="SIO2" s="129"/>
      <c r="SIP2" s="129"/>
      <c r="SIQ2" s="129"/>
      <c r="SIR2" s="129"/>
      <c r="SIS2" s="129"/>
      <c r="SIT2" s="129"/>
      <c r="SIU2" s="129"/>
      <c r="SIV2" s="129"/>
      <c r="SIW2" s="129"/>
      <c r="SIX2" s="129"/>
      <c r="SIY2" s="129"/>
      <c r="SIZ2" s="129"/>
      <c r="SJA2" s="129"/>
      <c r="SJB2" s="129"/>
      <c r="SJC2" s="129"/>
      <c r="SJD2" s="129"/>
      <c r="SJE2" s="129"/>
      <c r="SJF2" s="129"/>
      <c r="SJG2" s="129"/>
      <c r="SJH2" s="129"/>
      <c r="SJI2" s="129"/>
      <c r="SJJ2" s="129"/>
      <c r="SJK2" s="129"/>
      <c r="SJL2" s="129"/>
      <c r="SJM2" s="129"/>
      <c r="SJN2" s="129"/>
      <c r="SJO2" s="129"/>
      <c r="SJP2" s="129"/>
      <c r="SJQ2" s="129"/>
      <c r="SJR2" s="129"/>
      <c r="SJS2" s="129"/>
      <c r="SJT2" s="129"/>
      <c r="SJU2" s="129"/>
      <c r="SJV2" s="129"/>
      <c r="SJW2" s="129"/>
      <c r="SJX2" s="129"/>
      <c r="SJY2" s="129"/>
      <c r="SJZ2" s="129"/>
      <c r="SKA2" s="129"/>
      <c r="SKB2" s="129"/>
      <c r="SKC2" s="129"/>
      <c r="SKD2" s="129"/>
      <c r="SKE2" s="129"/>
      <c r="SKF2" s="129"/>
      <c r="SKG2" s="129"/>
      <c r="SKH2" s="129"/>
      <c r="SKI2" s="129"/>
      <c r="SKJ2" s="129"/>
      <c r="SKK2" s="129"/>
      <c r="SKL2" s="129"/>
      <c r="SKM2" s="129"/>
      <c r="SKN2" s="129"/>
      <c r="SKO2" s="129"/>
      <c r="SKP2" s="129"/>
      <c r="SKQ2" s="129"/>
      <c r="SKR2" s="129"/>
      <c r="SKS2" s="129"/>
      <c r="SKT2" s="129"/>
      <c r="SKU2" s="129"/>
      <c r="SKV2" s="129"/>
      <c r="SKW2" s="129"/>
      <c r="SKX2" s="129"/>
      <c r="SKY2" s="129"/>
      <c r="SKZ2" s="129"/>
      <c r="SLA2" s="129"/>
      <c r="SLB2" s="129"/>
      <c r="SLC2" s="129"/>
      <c r="SLD2" s="129"/>
      <c r="SLE2" s="129"/>
      <c r="SLF2" s="129"/>
      <c r="SLG2" s="129"/>
      <c r="SLH2" s="129"/>
      <c r="SLI2" s="129"/>
      <c r="SLJ2" s="129"/>
      <c r="SLK2" s="129"/>
      <c r="SLL2" s="129"/>
      <c r="SLM2" s="129"/>
      <c r="SLN2" s="129"/>
      <c r="SLO2" s="129"/>
      <c r="SLP2" s="129"/>
      <c r="SLQ2" s="129"/>
      <c r="SLR2" s="129"/>
      <c r="SLS2" s="129"/>
      <c r="SLT2" s="129"/>
      <c r="SLU2" s="129"/>
      <c r="SLV2" s="129"/>
      <c r="SLW2" s="129"/>
      <c r="SLX2" s="129"/>
      <c r="SLY2" s="129"/>
      <c r="SLZ2" s="129"/>
      <c r="SMA2" s="129"/>
      <c r="SMB2" s="129"/>
      <c r="SMC2" s="129"/>
      <c r="SMD2" s="129"/>
      <c r="SME2" s="129"/>
      <c r="SMF2" s="129"/>
      <c r="SMG2" s="129"/>
      <c r="SMH2" s="129"/>
      <c r="SMI2" s="129"/>
      <c r="SMJ2" s="129"/>
      <c r="SMK2" s="129"/>
      <c r="SML2" s="129"/>
      <c r="SMM2" s="129"/>
      <c r="SMN2" s="129"/>
      <c r="SMO2" s="129"/>
      <c r="SMP2" s="129"/>
      <c r="SMQ2" s="129"/>
      <c r="SMR2" s="129"/>
      <c r="SMS2" s="129"/>
      <c r="SMT2" s="129"/>
      <c r="SMU2" s="129"/>
      <c r="SMV2" s="129"/>
      <c r="SMW2" s="129"/>
      <c r="SMX2" s="129"/>
      <c r="SMY2" s="129"/>
      <c r="SMZ2" s="129"/>
      <c r="SNA2" s="129"/>
      <c r="SNB2" s="129"/>
      <c r="SNC2" s="129"/>
      <c r="SND2" s="129"/>
      <c r="SNE2" s="129"/>
      <c r="SNF2" s="129"/>
      <c r="SNG2" s="129"/>
      <c r="SNH2" s="129"/>
      <c r="SNI2" s="129"/>
      <c r="SNJ2" s="129"/>
      <c r="SNK2" s="129"/>
      <c r="SNL2" s="129"/>
      <c r="SNM2" s="129"/>
      <c r="SNN2" s="129"/>
      <c r="SNO2" s="129"/>
      <c r="SNP2" s="129"/>
      <c r="SNQ2" s="129"/>
      <c r="SNR2" s="129"/>
      <c r="SNS2" s="129"/>
      <c r="SNT2" s="129"/>
      <c r="SNU2" s="129"/>
      <c r="SNV2" s="129"/>
      <c r="SNW2" s="129"/>
      <c r="SNX2" s="129"/>
      <c r="SNY2" s="129"/>
      <c r="SNZ2" s="129"/>
      <c r="SOA2" s="129"/>
      <c r="SOB2" s="129"/>
      <c r="SOC2" s="129"/>
      <c r="SOD2" s="129"/>
      <c r="SOE2" s="129"/>
      <c r="SOF2" s="129"/>
      <c r="SOG2" s="129"/>
      <c r="SOH2" s="129"/>
      <c r="SOI2" s="129"/>
      <c r="SOJ2" s="129"/>
      <c r="SOK2" s="129"/>
      <c r="SOL2" s="129"/>
      <c r="SOM2" s="129"/>
      <c r="SON2" s="129"/>
      <c r="SOO2" s="129"/>
      <c r="SOP2" s="129"/>
      <c r="SOQ2" s="129"/>
      <c r="SOR2" s="129"/>
      <c r="SOS2" s="129"/>
      <c r="SOT2" s="129"/>
      <c r="SOU2" s="129"/>
      <c r="SOV2" s="129"/>
      <c r="SOW2" s="129"/>
      <c r="SOX2" s="129"/>
      <c r="SOY2" s="129"/>
      <c r="SOZ2" s="129"/>
      <c r="SPA2" s="129"/>
      <c r="SPB2" s="129"/>
      <c r="SPC2" s="129"/>
      <c r="SPD2" s="129"/>
      <c r="SPE2" s="129"/>
      <c r="SPF2" s="129"/>
      <c r="SPG2" s="129"/>
      <c r="SPH2" s="129"/>
      <c r="SPI2" s="129"/>
      <c r="SPJ2" s="129"/>
      <c r="SPK2" s="129"/>
      <c r="SPL2" s="129"/>
      <c r="SPM2" s="129"/>
      <c r="SPN2" s="129"/>
      <c r="SPO2" s="129"/>
      <c r="SPP2" s="129"/>
      <c r="SPQ2" s="129"/>
      <c r="SPR2" s="129"/>
      <c r="SPS2" s="129"/>
      <c r="SPT2" s="129"/>
      <c r="SPU2" s="129"/>
      <c r="SPV2" s="129"/>
      <c r="SPW2" s="129"/>
      <c r="SPX2" s="129"/>
      <c r="SPY2" s="129"/>
      <c r="SPZ2" s="129"/>
      <c r="SQA2" s="129"/>
      <c r="SQB2" s="129"/>
      <c r="SQC2" s="129"/>
      <c r="SQD2" s="129"/>
      <c r="SQE2" s="129"/>
      <c r="SQF2" s="129"/>
      <c r="SQG2" s="129"/>
      <c r="SQH2" s="129"/>
      <c r="SQI2" s="129"/>
      <c r="SQJ2" s="129"/>
      <c r="SQK2" s="129"/>
      <c r="SQL2" s="129"/>
      <c r="SQM2" s="129"/>
      <c r="SQN2" s="129"/>
      <c r="SQO2" s="129"/>
      <c r="SQP2" s="129"/>
      <c r="SQQ2" s="129"/>
      <c r="SQR2" s="129"/>
      <c r="SQS2" s="129"/>
      <c r="SQT2" s="129"/>
      <c r="SQU2" s="129"/>
      <c r="SQV2" s="129"/>
      <c r="SQW2" s="129"/>
      <c r="SQX2" s="129"/>
      <c r="SQY2" s="129"/>
      <c r="SQZ2" s="129"/>
      <c r="SRA2" s="129"/>
      <c r="SRB2" s="129"/>
      <c r="SRC2" s="129"/>
      <c r="SRD2" s="129"/>
      <c r="SRE2" s="129"/>
      <c r="SRF2" s="129"/>
      <c r="SRG2" s="129"/>
      <c r="SRH2" s="129"/>
      <c r="SRI2" s="129"/>
      <c r="SRJ2" s="129"/>
      <c r="SRK2" s="129"/>
      <c r="SRL2" s="129"/>
      <c r="SRM2" s="129"/>
      <c r="SRN2" s="129"/>
      <c r="SRO2" s="129"/>
      <c r="SRP2" s="129"/>
      <c r="SRQ2" s="129"/>
      <c r="SRR2" s="129"/>
      <c r="SRS2" s="129"/>
      <c r="SRT2" s="129"/>
      <c r="SRU2" s="129"/>
      <c r="SRV2" s="129"/>
      <c r="SRW2" s="129"/>
      <c r="SRX2" s="129"/>
      <c r="SRY2" s="129"/>
      <c r="SRZ2" s="129"/>
      <c r="SSA2" s="129"/>
      <c r="SSB2" s="129"/>
      <c r="SSC2" s="129"/>
      <c r="SSD2" s="129"/>
      <c r="SSE2" s="129"/>
      <c r="SSF2" s="129"/>
      <c r="SSG2" s="129"/>
      <c r="SSH2" s="129"/>
      <c r="SSI2" s="129"/>
      <c r="SSJ2" s="129"/>
      <c r="SSK2" s="129"/>
      <c r="SSL2" s="129"/>
      <c r="SSM2" s="129"/>
      <c r="SSN2" s="129"/>
      <c r="SSO2" s="129"/>
      <c r="SSP2" s="129"/>
      <c r="SSQ2" s="129"/>
      <c r="SSR2" s="129"/>
      <c r="SSS2" s="129"/>
      <c r="SST2" s="129"/>
      <c r="SSU2" s="129"/>
      <c r="SSV2" s="129"/>
      <c r="SSW2" s="129"/>
      <c r="SSX2" s="129"/>
      <c r="SSY2" s="129"/>
      <c r="SSZ2" s="129"/>
      <c r="STA2" s="129"/>
      <c r="STB2" s="129"/>
      <c r="STC2" s="129"/>
      <c r="STD2" s="129"/>
      <c r="STE2" s="129"/>
      <c r="STF2" s="129"/>
      <c r="STG2" s="129"/>
      <c r="STH2" s="129"/>
      <c r="STI2" s="129"/>
      <c r="STJ2" s="129"/>
      <c r="STK2" s="129"/>
      <c r="STL2" s="129"/>
      <c r="STM2" s="129"/>
      <c r="STN2" s="129"/>
      <c r="STO2" s="129"/>
      <c r="STP2" s="129"/>
      <c r="STQ2" s="129"/>
      <c r="STR2" s="129"/>
      <c r="STS2" s="129"/>
      <c r="STT2" s="129"/>
      <c r="STU2" s="129"/>
      <c r="STV2" s="129"/>
      <c r="STW2" s="129"/>
      <c r="STX2" s="129"/>
      <c r="STY2" s="129"/>
      <c r="STZ2" s="129"/>
      <c r="SUA2" s="129"/>
      <c r="SUB2" s="129"/>
      <c r="SUC2" s="129"/>
      <c r="SUD2" s="129"/>
      <c r="SUE2" s="129"/>
      <c r="SUF2" s="129"/>
      <c r="SUG2" s="129"/>
      <c r="SUH2" s="129"/>
      <c r="SUI2" s="129"/>
      <c r="SUJ2" s="129"/>
      <c r="SUK2" s="129"/>
      <c r="SUL2" s="129"/>
      <c r="SUM2" s="129"/>
      <c r="SUN2" s="129"/>
      <c r="SUO2" s="129"/>
      <c r="SUP2" s="129"/>
      <c r="SUQ2" s="129"/>
      <c r="SUR2" s="129"/>
      <c r="SUS2" s="129"/>
      <c r="SUT2" s="129"/>
      <c r="SUU2" s="129"/>
      <c r="SUV2" s="129"/>
      <c r="SUW2" s="129"/>
      <c r="SUX2" s="129"/>
      <c r="SUY2" s="129"/>
      <c r="SUZ2" s="129"/>
      <c r="SVA2" s="129"/>
      <c r="SVB2" s="129"/>
      <c r="SVC2" s="129"/>
      <c r="SVD2" s="129"/>
      <c r="SVE2" s="129"/>
      <c r="SVF2" s="129"/>
      <c r="SVG2" s="129"/>
      <c r="SVH2" s="129"/>
      <c r="SVI2" s="129"/>
      <c r="SVJ2" s="129"/>
      <c r="SVK2" s="129"/>
      <c r="SVL2" s="129"/>
      <c r="SVM2" s="129"/>
      <c r="SVN2" s="129"/>
      <c r="SVO2" s="129"/>
      <c r="SVP2" s="129"/>
      <c r="SVQ2" s="129"/>
      <c r="SVR2" s="129"/>
      <c r="SVS2" s="129"/>
      <c r="SVT2" s="129"/>
      <c r="SVU2" s="129"/>
      <c r="SVV2" s="129"/>
      <c r="SVW2" s="129"/>
      <c r="SVX2" s="129"/>
      <c r="SVY2" s="129"/>
      <c r="SVZ2" s="129"/>
      <c r="SWA2" s="129"/>
      <c r="SWB2" s="129"/>
      <c r="SWC2" s="129"/>
      <c r="SWD2" s="129"/>
      <c r="SWE2" s="129"/>
      <c r="SWF2" s="129"/>
      <c r="SWG2" s="129"/>
      <c r="SWH2" s="129"/>
      <c r="SWI2" s="129"/>
      <c r="SWJ2" s="129"/>
      <c r="SWK2" s="129"/>
      <c r="SWL2" s="129"/>
      <c r="SWM2" s="129"/>
      <c r="SWN2" s="129"/>
      <c r="SWO2" s="129"/>
      <c r="SWP2" s="129"/>
      <c r="SWQ2" s="129"/>
      <c r="SWR2" s="129"/>
      <c r="SWS2" s="129"/>
      <c r="SWT2" s="129"/>
      <c r="SWU2" s="129"/>
      <c r="SWV2" s="129"/>
      <c r="SWW2" s="129"/>
      <c r="SWX2" s="129"/>
      <c r="SWY2" s="129"/>
      <c r="SWZ2" s="129"/>
      <c r="SXA2" s="129"/>
      <c r="SXB2" s="129"/>
      <c r="SXC2" s="129"/>
      <c r="SXD2" s="129"/>
      <c r="SXE2" s="129"/>
      <c r="SXF2" s="129"/>
      <c r="SXG2" s="129"/>
      <c r="SXH2" s="129"/>
      <c r="SXI2" s="129"/>
      <c r="SXJ2" s="129"/>
      <c r="SXK2" s="129"/>
      <c r="SXL2" s="129"/>
      <c r="SXM2" s="129"/>
      <c r="SXN2" s="129"/>
      <c r="SXO2" s="129"/>
      <c r="SXP2" s="129"/>
      <c r="SXQ2" s="129"/>
      <c r="SXR2" s="129"/>
      <c r="SXS2" s="129"/>
      <c r="SXT2" s="129"/>
      <c r="SXU2" s="129"/>
      <c r="SXV2" s="129"/>
      <c r="SXW2" s="129"/>
      <c r="SXX2" s="129"/>
      <c r="SXY2" s="129"/>
      <c r="SXZ2" s="129"/>
      <c r="SYA2" s="129"/>
      <c r="SYB2" s="129"/>
      <c r="SYC2" s="129"/>
      <c r="SYD2" s="129"/>
      <c r="SYE2" s="129"/>
      <c r="SYF2" s="129"/>
      <c r="SYG2" s="129"/>
      <c r="SYH2" s="129"/>
      <c r="SYI2" s="129"/>
      <c r="SYJ2" s="129"/>
      <c r="SYK2" s="129"/>
      <c r="SYL2" s="129"/>
      <c r="SYM2" s="129"/>
      <c r="SYN2" s="129"/>
      <c r="SYO2" s="129"/>
      <c r="SYP2" s="129"/>
      <c r="SYQ2" s="129"/>
      <c r="SYR2" s="129"/>
      <c r="SYS2" s="129"/>
      <c r="SYT2" s="129"/>
      <c r="SYU2" s="129"/>
      <c r="SYV2" s="129"/>
      <c r="SYW2" s="129"/>
      <c r="SYX2" s="129"/>
      <c r="SYY2" s="129"/>
      <c r="SYZ2" s="129"/>
      <c r="SZA2" s="129"/>
      <c r="SZB2" s="129"/>
      <c r="SZC2" s="129"/>
      <c r="SZD2" s="129"/>
      <c r="SZE2" s="129"/>
      <c r="SZF2" s="129"/>
      <c r="SZG2" s="129"/>
      <c r="SZH2" s="129"/>
      <c r="SZI2" s="129"/>
      <c r="SZJ2" s="129"/>
      <c r="SZK2" s="129"/>
      <c r="SZL2" s="129"/>
      <c r="SZM2" s="129"/>
      <c r="SZN2" s="129"/>
      <c r="SZO2" s="129"/>
      <c r="SZP2" s="129"/>
      <c r="SZQ2" s="129"/>
      <c r="SZR2" s="129"/>
      <c r="SZS2" s="129"/>
      <c r="SZT2" s="129"/>
      <c r="SZU2" s="129"/>
      <c r="SZV2" s="129"/>
      <c r="SZW2" s="129"/>
      <c r="SZX2" s="129"/>
      <c r="SZY2" s="129"/>
      <c r="SZZ2" s="129"/>
      <c r="TAA2" s="129"/>
      <c r="TAB2" s="129"/>
      <c r="TAC2" s="129"/>
      <c r="TAD2" s="129"/>
      <c r="TAE2" s="129"/>
      <c r="TAF2" s="129"/>
      <c r="TAG2" s="129"/>
      <c r="TAH2" s="129"/>
      <c r="TAI2" s="129"/>
      <c r="TAJ2" s="129"/>
      <c r="TAK2" s="129"/>
      <c r="TAL2" s="129"/>
      <c r="TAM2" s="129"/>
      <c r="TAN2" s="129"/>
      <c r="TAO2" s="129"/>
      <c r="TAP2" s="129"/>
      <c r="TAQ2" s="129"/>
      <c r="TAR2" s="129"/>
      <c r="TAS2" s="129"/>
      <c r="TAT2" s="129"/>
      <c r="TAU2" s="129"/>
      <c r="TAV2" s="129"/>
      <c r="TAW2" s="129"/>
      <c r="TAX2" s="129"/>
      <c r="TAY2" s="129"/>
      <c r="TAZ2" s="129"/>
      <c r="TBA2" s="129"/>
      <c r="TBB2" s="129"/>
      <c r="TBC2" s="129"/>
      <c r="TBD2" s="129"/>
      <c r="TBE2" s="129"/>
      <c r="TBF2" s="129"/>
      <c r="TBG2" s="129"/>
      <c r="TBH2" s="129"/>
      <c r="TBI2" s="129"/>
      <c r="TBJ2" s="129"/>
      <c r="TBK2" s="129"/>
      <c r="TBL2" s="129"/>
      <c r="TBM2" s="129"/>
      <c r="TBN2" s="129"/>
      <c r="TBO2" s="129"/>
      <c r="TBP2" s="129"/>
      <c r="TBQ2" s="129"/>
      <c r="TBR2" s="129"/>
      <c r="TBS2" s="129"/>
      <c r="TBT2" s="129"/>
      <c r="TBU2" s="129"/>
      <c r="TBV2" s="129"/>
      <c r="TBW2" s="129"/>
      <c r="TBX2" s="129"/>
      <c r="TBY2" s="129"/>
      <c r="TBZ2" s="129"/>
      <c r="TCA2" s="129"/>
      <c r="TCB2" s="129"/>
      <c r="TCC2" s="129"/>
      <c r="TCD2" s="129"/>
      <c r="TCE2" s="129"/>
      <c r="TCF2" s="129"/>
      <c r="TCG2" s="129"/>
      <c r="TCH2" s="129"/>
      <c r="TCI2" s="129"/>
      <c r="TCJ2" s="129"/>
      <c r="TCK2" s="129"/>
      <c r="TCL2" s="129"/>
      <c r="TCM2" s="129"/>
      <c r="TCN2" s="129"/>
      <c r="TCO2" s="129"/>
      <c r="TCP2" s="129"/>
      <c r="TCQ2" s="129"/>
      <c r="TCR2" s="129"/>
      <c r="TCS2" s="129"/>
      <c r="TCT2" s="129"/>
      <c r="TCU2" s="129"/>
      <c r="TCV2" s="129"/>
      <c r="TCW2" s="129"/>
      <c r="TCX2" s="129"/>
      <c r="TCY2" s="129"/>
      <c r="TCZ2" s="129"/>
      <c r="TDA2" s="129"/>
      <c r="TDB2" s="129"/>
      <c r="TDC2" s="129"/>
      <c r="TDD2" s="129"/>
      <c r="TDE2" s="129"/>
      <c r="TDF2" s="129"/>
      <c r="TDG2" s="129"/>
      <c r="TDH2" s="129"/>
      <c r="TDI2" s="129"/>
      <c r="TDJ2" s="129"/>
      <c r="TDK2" s="129"/>
      <c r="TDL2" s="129"/>
      <c r="TDM2" s="129"/>
      <c r="TDN2" s="129"/>
      <c r="TDO2" s="129"/>
      <c r="TDP2" s="129"/>
      <c r="TDQ2" s="129"/>
      <c r="TDR2" s="129"/>
      <c r="TDS2" s="129"/>
      <c r="TDT2" s="129"/>
      <c r="TDU2" s="129"/>
      <c r="TDV2" s="129"/>
      <c r="TDW2" s="129"/>
      <c r="TDX2" s="129"/>
      <c r="TDY2" s="129"/>
      <c r="TDZ2" s="129"/>
      <c r="TEA2" s="129"/>
      <c r="TEB2" s="129"/>
      <c r="TEC2" s="129"/>
      <c r="TED2" s="129"/>
      <c r="TEE2" s="129"/>
      <c r="TEF2" s="129"/>
      <c r="TEG2" s="129"/>
      <c r="TEH2" s="129"/>
      <c r="TEI2" s="129"/>
      <c r="TEJ2" s="129"/>
      <c r="TEK2" s="129"/>
      <c r="TEL2" s="129"/>
      <c r="TEM2" s="129"/>
      <c r="TEN2" s="129"/>
      <c r="TEO2" s="129"/>
      <c r="TEP2" s="129"/>
      <c r="TEQ2" s="129"/>
      <c r="TER2" s="129"/>
      <c r="TES2" s="129"/>
      <c r="TET2" s="129"/>
      <c r="TEU2" s="129"/>
      <c r="TEV2" s="129"/>
      <c r="TEW2" s="129"/>
      <c r="TEX2" s="129"/>
      <c r="TEY2" s="129"/>
      <c r="TEZ2" s="129"/>
      <c r="TFA2" s="129"/>
      <c r="TFB2" s="129"/>
      <c r="TFC2" s="129"/>
      <c r="TFD2" s="129"/>
      <c r="TFE2" s="129"/>
      <c r="TFF2" s="129"/>
      <c r="TFG2" s="129"/>
      <c r="TFH2" s="129"/>
      <c r="TFI2" s="129"/>
      <c r="TFJ2" s="129"/>
      <c r="TFK2" s="129"/>
      <c r="TFL2" s="129"/>
      <c r="TFM2" s="129"/>
      <c r="TFN2" s="129"/>
      <c r="TFO2" s="129"/>
      <c r="TFP2" s="129"/>
      <c r="TFQ2" s="129"/>
      <c r="TFR2" s="129"/>
      <c r="TFS2" s="129"/>
      <c r="TFT2" s="129"/>
      <c r="TFU2" s="129"/>
      <c r="TFV2" s="129"/>
      <c r="TFW2" s="129"/>
      <c r="TFX2" s="129"/>
      <c r="TFY2" s="129"/>
      <c r="TFZ2" s="129"/>
      <c r="TGA2" s="129"/>
      <c r="TGB2" s="129"/>
      <c r="TGC2" s="129"/>
      <c r="TGD2" s="129"/>
      <c r="TGE2" s="129"/>
      <c r="TGF2" s="129"/>
      <c r="TGG2" s="129"/>
      <c r="TGH2" s="129"/>
      <c r="TGI2" s="129"/>
      <c r="TGJ2" s="129"/>
      <c r="TGK2" s="129"/>
      <c r="TGL2" s="129"/>
      <c r="TGM2" s="129"/>
      <c r="TGN2" s="129"/>
      <c r="TGO2" s="129"/>
      <c r="TGP2" s="129"/>
      <c r="TGQ2" s="129"/>
      <c r="TGR2" s="129"/>
      <c r="TGS2" s="129"/>
      <c r="TGT2" s="129"/>
      <c r="TGU2" s="129"/>
      <c r="TGV2" s="129"/>
      <c r="TGW2" s="129"/>
      <c r="TGX2" s="129"/>
      <c r="TGY2" s="129"/>
      <c r="TGZ2" s="129"/>
      <c r="THA2" s="129"/>
      <c r="THB2" s="129"/>
      <c r="THC2" s="129"/>
      <c r="THD2" s="129"/>
      <c r="THE2" s="129"/>
      <c r="THF2" s="129"/>
      <c r="THG2" s="129"/>
      <c r="THH2" s="129"/>
      <c r="THI2" s="129"/>
      <c r="THJ2" s="129"/>
      <c r="THK2" s="129"/>
      <c r="THL2" s="129"/>
      <c r="THM2" s="129"/>
      <c r="THN2" s="129"/>
      <c r="THO2" s="129"/>
      <c r="THP2" s="129"/>
      <c r="THQ2" s="129"/>
      <c r="THR2" s="129"/>
      <c r="THS2" s="129"/>
      <c r="THT2" s="129"/>
      <c r="THU2" s="129"/>
      <c r="THV2" s="129"/>
      <c r="THW2" s="129"/>
      <c r="THX2" s="129"/>
      <c r="THY2" s="129"/>
      <c r="THZ2" s="129"/>
      <c r="TIA2" s="129"/>
      <c r="TIB2" s="129"/>
      <c r="TIC2" s="129"/>
      <c r="TID2" s="129"/>
      <c r="TIE2" s="129"/>
      <c r="TIF2" s="129"/>
      <c r="TIG2" s="129"/>
      <c r="TIH2" s="129"/>
      <c r="TII2" s="129"/>
      <c r="TIJ2" s="129"/>
      <c r="TIK2" s="129"/>
      <c r="TIL2" s="129"/>
      <c r="TIM2" s="129"/>
      <c r="TIN2" s="129"/>
      <c r="TIO2" s="129"/>
      <c r="TIP2" s="129"/>
      <c r="TIQ2" s="129"/>
      <c r="TIR2" s="129"/>
      <c r="TIS2" s="129"/>
      <c r="TIT2" s="129"/>
      <c r="TIU2" s="129"/>
      <c r="TIV2" s="129"/>
      <c r="TIW2" s="129"/>
      <c r="TIX2" s="129"/>
      <c r="TIY2" s="129"/>
      <c r="TIZ2" s="129"/>
      <c r="TJA2" s="129"/>
      <c r="TJB2" s="129"/>
      <c r="TJC2" s="129"/>
      <c r="TJD2" s="129"/>
      <c r="TJE2" s="129"/>
      <c r="TJF2" s="129"/>
      <c r="TJG2" s="129"/>
      <c r="TJH2" s="129"/>
      <c r="TJI2" s="129"/>
      <c r="TJJ2" s="129"/>
      <c r="TJK2" s="129"/>
      <c r="TJL2" s="129"/>
      <c r="TJM2" s="129"/>
      <c r="TJN2" s="129"/>
      <c r="TJO2" s="129"/>
      <c r="TJP2" s="129"/>
      <c r="TJQ2" s="129"/>
      <c r="TJR2" s="129"/>
      <c r="TJS2" s="129"/>
      <c r="TJT2" s="129"/>
      <c r="TJU2" s="129"/>
      <c r="TJV2" s="129"/>
      <c r="TJW2" s="129"/>
      <c r="TJX2" s="129"/>
      <c r="TJY2" s="129"/>
      <c r="TJZ2" s="129"/>
      <c r="TKA2" s="129"/>
      <c r="TKB2" s="129"/>
      <c r="TKC2" s="129"/>
      <c r="TKD2" s="129"/>
      <c r="TKE2" s="129"/>
      <c r="TKF2" s="129"/>
      <c r="TKG2" s="129"/>
      <c r="TKH2" s="129"/>
      <c r="TKI2" s="129"/>
      <c r="TKJ2" s="129"/>
      <c r="TKK2" s="129"/>
      <c r="TKL2" s="129"/>
      <c r="TKM2" s="129"/>
      <c r="TKN2" s="129"/>
      <c r="TKO2" s="129"/>
      <c r="TKP2" s="129"/>
      <c r="TKQ2" s="129"/>
      <c r="TKR2" s="129"/>
      <c r="TKS2" s="129"/>
      <c r="TKT2" s="129"/>
      <c r="TKU2" s="129"/>
      <c r="TKV2" s="129"/>
      <c r="TKW2" s="129"/>
      <c r="TKX2" s="129"/>
      <c r="TKY2" s="129"/>
      <c r="TKZ2" s="129"/>
      <c r="TLA2" s="129"/>
      <c r="TLB2" s="129"/>
      <c r="TLC2" s="129"/>
      <c r="TLD2" s="129"/>
      <c r="TLE2" s="129"/>
      <c r="TLF2" s="129"/>
      <c r="TLG2" s="129"/>
      <c r="TLH2" s="129"/>
      <c r="TLI2" s="129"/>
      <c r="TLJ2" s="129"/>
      <c r="TLK2" s="129"/>
      <c r="TLL2" s="129"/>
      <c r="TLM2" s="129"/>
      <c r="TLN2" s="129"/>
      <c r="TLO2" s="129"/>
      <c r="TLP2" s="129"/>
      <c r="TLQ2" s="129"/>
      <c r="TLR2" s="129"/>
      <c r="TLS2" s="129"/>
      <c r="TLT2" s="129"/>
      <c r="TLU2" s="129"/>
      <c r="TLV2" s="129"/>
      <c r="TLW2" s="129"/>
      <c r="TLX2" s="129"/>
      <c r="TLY2" s="129"/>
      <c r="TLZ2" s="129"/>
      <c r="TMA2" s="129"/>
      <c r="TMB2" s="129"/>
      <c r="TMC2" s="129"/>
      <c r="TMD2" s="129"/>
      <c r="TME2" s="129"/>
      <c r="TMF2" s="129"/>
      <c r="TMG2" s="129"/>
      <c r="TMH2" s="129"/>
      <c r="TMI2" s="129"/>
      <c r="TMJ2" s="129"/>
      <c r="TMK2" s="129"/>
      <c r="TML2" s="129"/>
      <c r="TMM2" s="129"/>
      <c r="TMN2" s="129"/>
      <c r="TMO2" s="129"/>
      <c r="TMP2" s="129"/>
      <c r="TMQ2" s="129"/>
      <c r="TMR2" s="129"/>
      <c r="TMS2" s="129"/>
      <c r="TMT2" s="129"/>
      <c r="TMU2" s="129"/>
      <c r="TMV2" s="129"/>
      <c r="TMW2" s="129"/>
      <c r="TMX2" s="129"/>
      <c r="TMY2" s="129"/>
      <c r="TMZ2" s="129"/>
      <c r="TNA2" s="129"/>
      <c r="TNB2" s="129"/>
      <c r="TNC2" s="129"/>
      <c r="TND2" s="129"/>
      <c r="TNE2" s="129"/>
      <c r="TNF2" s="129"/>
      <c r="TNG2" s="129"/>
      <c r="TNH2" s="129"/>
      <c r="TNI2" s="129"/>
      <c r="TNJ2" s="129"/>
      <c r="TNK2" s="129"/>
      <c r="TNL2" s="129"/>
      <c r="TNM2" s="129"/>
      <c r="TNN2" s="129"/>
      <c r="TNO2" s="129"/>
      <c r="TNP2" s="129"/>
      <c r="TNQ2" s="129"/>
      <c r="TNR2" s="129"/>
      <c r="TNS2" s="129"/>
      <c r="TNT2" s="129"/>
      <c r="TNU2" s="129"/>
      <c r="TNV2" s="129"/>
      <c r="TNW2" s="129"/>
      <c r="TNX2" s="129"/>
      <c r="TNY2" s="129"/>
      <c r="TNZ2" s="129"/>
      <c r="TOA2" s="129"/>
      <c r="TOB2" s="129"/>
      <c r="TOC2" s="129"/>
      <c r="TOD2" s="129"/>
      <c r="TOE2" s="129"/>
      <c r="TOF2" s="129"/>
      <c r="TOG2" s="129"/>
      <c r="TOH2" s="129"/>
      <c r="TOI2" s="129"/>
      <c r="TOJ2" s="129"/>
      <c r="TOK2" s="129"/>
      <c r="TOL2" s="129"/>
      <c r="TOM2" s="129"/>
      <c r="TON2" s="129"/>
      <c r="TOO2" s="129"/>
      <c r="TOP2" s="129"/>
      <c r="TOQ2" s="129"/>
      <c r="TOR2" s="129"/>
      <c r="TOS2" s="129"/>
      <c r="TOT2" s="129"/>
      <c r="TOU2" s="129"/>
      <c r="TOV2" s="129"/>
      <c r="TOW2" s="129"/>
      <c r="TOX2" s="129"/>
      <c r="TOY2" s="129"/>
      <c r="TOZ2" s="129"/>
      <c r="TPA2" s="129"/>
      <c r="TPB2" s="129"/>
      <c r="TPC2" s="129"/>
      <c r="TPD2" s="129"/>
      <c r="TPE2" s="129"/>
      <c r="TPF2" s="129"/>
      <c r="TPG2" s="129"/>
      <c r="TPH2" s="129"/>
      <c r="TPI2" s="129"/>
      <c r="TPJ2" s="129"/>
      <c r="TPK2" s="129"/>
      <c r="TPL2" s="129"/>
      <c r="TPM2" s="129"/>
      <c r="TPN2" s="129"/>
      <c r="TPO2" s="129"/>
      <c r="TPP2" s="129"/>
      <c r="TPQ2" s="129"/>
      <c r="TPR2" s="129"/>
      <c r="TPS2" s="129"/>
      <c r="TPT2" s="129"/>
      <c r="TPU2" s="129"/>
      <c r="TPV2" s="129"/>
      <c r="TPW2" s="129"/>
      <c r="TPX2" s="129"/>
      <c r="TPY2" s="129"/>
      <c r="TPZ2" s="129"/>
      <c r="TQA2" s="129"/>
      <c r="TQB2" s="129"/>
      <c r="TQC2" s="129"/>
      <c r="TQD2" s="129"/>
      <c r="TQE2" s="129"/>
      <c r="TQF2" s="129"/>
      <c r="TQG2" s="129"/>
      <c r="TQH2" s="129"/>
      <c r="TQI2" s="129"/>
      <c r="TQJ2" s="129"/>
      <c r="TQK2" s="129"/>
      <c r="TQL2" s="129"/>
      <c r="TQM2" s="129"/>
      <c r="TQN2" s="129"/>
      <c r="TQO2" s="129"/>
      <c r="TQP2" s="129"/>
      <c r="TQQ2" s="129"/>
      <c r="TQR2" s="129"/>
      <c r="TQS2" s="129"/>
      <c r="TQT2" s="129"/>
      <c r="TQU2" s="129"/>
      <c r="TQV2" s="129"/>
      <c r="TQW2" s="129"/>
      <c r="TQX2" s="129"/>
      <c r="TQY2" s="129"/>
      <c r="TQZ2" s="129"/>
      <c r="TRA2" s="129"/>
      <c r="TRB2" s="129"/>
      <c r="TRC2" s="129"/>
      <c r="TRD2" s="129"/>
      <c r="TRE2" s="129"/>
      <c r="TRF2" s="129"/>
      <c r="TRG2" s="129"/>
      <c r="TRH2" s="129"/>
      <c r="TRI2" s="129"/>
      <c r="TRJ2" s="129"/>
      <c r="TRK2" s="129"/>
      <c r="TRL2" s="129"/>
      <c r="TRM2" s="129"/>
      <c r="TRN2" s="129"/>
      <c r="TRO2" s="129"/>
      <c r="TRP2" s="129"/>
      <c r="TRQ2" s="129"/>
      <c r="TRR2" s="129"/>
      <c r="TRS2" s="129"/>
      <c r="TRT2" s="129"/>
      <c r="TRU2" s="129"/>
      <c r="TRV2" s="129"/>
      <c r="TRW2" s="129"/>
      <c r="TRX2" s="129"/>
      <c r="TRY2" s="129"/>
      <c r="TRZ2" s="129"/>
      <c r="TSA2" s="129"/>
      <c r="TSB2" s="129"/>
      <c r="TSC2" s="129"/>
      <c r="TSD2" s="129"/>
      <c r="TSE2" s="129"/>
      <c r="TSF2" s="129"/>
      <c r="TSG2" s="129"/>
      <c r="TSH2" s="129"/>
      <c r="TSI2" s="129"/>
      <c r="TSJ2" s="129"/>
      <c r="TSK2" s="129"/>
      <c r="TSL2" s="129"/>
      <c r="TSM2" s="129"/>
      <c r="TSN2" s="129"/>
      <c r="TSO2" s="129"/>
      <c r="TSP2" s="129"/>
      <c r="TSQ2" s="129"/>
      <c r="TSR2" s="129"/>
      <c r="TSS2" s="129"/>
      <c r="TST2" s="129"/>
      <c r="TSU2" s="129"/>
      <c r="TSV2" s="129"/>
      <c r="TSW2" s="129"/>
      <c r="TSX2" s="129"/>
      <c r="TSY2" s="129"/>
      <c r="TSZ2" s="129"/>
      <c r="TTA2" s="129"/>
      <c r="TTB2" s="129"/>
      <c r="TTC2" s="129"/>
      <c r="TTD2" s="129"/>
      <c r="TTE2" s="129"/>
      <c r="TTF2" s="129"/>
      <c r="TTG2" s="129"/>
      <c r="TTH2" s="129"/>
      <c r="TTI2" s="129"/>
      <c r="TTJ2" s="129"/>
      <c r="TTK2" s="129"/>
      <c r="TTL2" s="129"/>
      <c r="TTM2" s="129"/>
      <c r="TTN2" s="129"/>
      <c r="TTO2" s="129"/>
      <c r="TTP2" s="129"/>
      <c r="TTQ2" s="129"/>
      <c r="TTR2" s="129"/>
      <c r="TTS2" s="129"/>
      <c r="TTT2" s="129"/>
      <c r="TTU2" s="129"/>
      <c r="TTV2" s="129"/>
      <c r="TTW2" s="129"/>
      <c r="TTX2" s="129"/>
      <c r="TTY2" s="129"/>
      <c r="TTZ2" s="129"/>
      <c r="TUA2" s="129"/>
      <c r="TUB2" s="129"/>
      <c r="TUC2" s="129"/>
      <c r="TUD2" s="129"/>
      <c r="TUE2" s="129"/>
      <c r="TUF2" s="129"/>
      <c r="TUG2" s="129"/>
      <c r="TUH2" s="129"/>
      <c r="TUI2" s="129"/>
      <c r="TUJ2" s="129"/>
      <c r="TUK2" s="129"/>
      <c r="TUL2" s="129"/>
      <c r="TUM2" s="129"/>
      <c r="TUN2" s="129"/>
      <c r="TUO2" s="129"/>
      <c r="TUP2" s="129"/>
      <c r="TUQ2" s="129"/>
      <c r="TUR2" s="129"/>
      <c r="TUS2" s="129"/>
      <c r="TUT2" s="129"/>
      <c r="TUU2" s="129"/>
      <c r="TUV2" s="129"/>
      <c r="TUW2" s="129"/>
      <c r="TUX2" s="129"/>
      <c r="TUY2" s="129"/>
      <c r="TUZ2" s="129"/>
      <c r="TVA2" s="129"/>
      <c r="TVB2" s="129"/>
      <c r="TVC2" s="129"/>
      <c r="TVD2" s="129"/>
      <c r="TVE2" s="129"/>
      <c r="TVF2" s="129"/>
      <c r="TVG2" s="129"/>
      <c r="TVH2" s="129"/>
      <c r="TVI2" s="129"/>
      <c r="TVJ2" s="129"/>
      <c r="TVK2" s="129"/>
      <c r="TVL2" s="129"/>
      <c r="TVM2" s="129"/>
      <c r="TVN2" s="129"/>
      <c r="TVO2" s="129"/>
      <c r="TVP2" s="129"/>
      <c r="TVQ2" s="129"/>
      <c r="TVR2" s="129"/>
      <c r="TVS2" s="129"/>
      <c r="TVT2" s="129"/>
      <c r="TVU2" s="129"/>
      <c r="TVV2" s="129"/>
      <c r="TVW2" s="129"/>
      <c r="TVX2" s="129"/>
      <c r="TVY2" s="129"/>
      <c r="TVZ2" s="129"/>
      <c r="TWA2" s="129"/>
      <c r="TWB2" s="129"/>
      <c r="TWC2" s="129"/>
      <c r="TWD2" s="129"/>
      <c r="TWE2" s="129"/>
      <c r="TWF2" s="129"/>
      <c r="TWG2" s="129"/>
      <c r="TWH2" s="129"/>
      <c r="TWI2" s="129"/>
      <c r="TWJ2" s="129"/>
      <c r="TWK2" s="129"/>
      <c r="TWL2" s="129"/>
      <c r="TWM2" s="129"/>
      <c r="TWN2" s="129"/>
      <c r="TWO2" s="129"/>
      <c r="TWP2" s="129"/>
      <c r="TWQ2" s="129"/>
      <c r="TWR2" s="129"/>
      <c r="TWS2" s="129"/>
      <c r="TWT2" s="129"/>
      <c r="TWU2" s="129"/>
      <c r="TWV2" s="129"/>
      <c r="TWW2" s="129"/>
      <c r="TWX2" s="129"/>
      <c r="TWY2" s="129"/>
      <c r="TWZ2" s="129"/>
      <c r="TXA2" s="129"/>
      <c r="TXB2" s="129"/>
      <c r="TXC2" s="129"/>
      <c r="TXD2" s="129"/>
      <c r="TXE2" s="129"/>
      <c r="TXF2" s="129"/>
      <c r="TXG2" s="129"/>
      <c r="TXH2" s="129"/>
      <c r="TXI2" s="129"/>
      <c r="TXJ2" s="129"/>
      <c r="TXK2" s="129"/>
      <c r="TXL2" s="129"/>
      <c r="TXM2" s="129"/>
      <c r="TXN2" s="129"/>
      <c r="TXO2" s="129"/>
      <c r="TXP2" s="129"/>
      <c r="TXQ2" s="129"/>
      <c r="TXR2" s="129"/>
      <c r="TXS2" s="129"/>
      <c r="TXT2" s="129"/>
      <c r="TXU2" s="129"/>
      <c r="TXV2" s="129"/>
      <c r="TXW2" s="129"/>
      <c r="TXX2" s="129"/>
      <c r="TXY2" s="129"/>
      <c r="TXZ2" s="129"/>
      <c r="TYA2" s="129"/>
      <c r="TYB2" s="129"/>
      <c r="TYC2" s="129"/>
      <c r="TYD2" s="129"/>
      <c r="TYE2" s="129"/>
      <c r="TYF2" s="129"/>
      <c r="TYG2" s="129"/>
      <c r="TYH2" s="129"/>
      <c r="TYI2" s="129"/>
      <c r="TYJ2" s="129"/>
      <c r="TYK2" s="129"/>
      <c r="TYL2" s="129"/>
      <c r="TYM2" s="129"/>
      <c r="TYN2" s="129"/>
      <c r="TYO2" s="129"/>
      <c r="TYP2" s="129"/>
      <c r="TYQ2" s="129"/>
      <c r="TYR2" s="129"/>
      <c r="TYS2" s="129"/>
      <c r="TYT2" s="129"/>
      <c r="TYU2" s="129"/>
      <c r="TYV2" s="129"/>
      <c r="TYW2" s="129"/>
      <c r="TYX2" s="129"/>
      <c r="TYY2" s="129"/>
      <c r="TYZ2" s="129"/>
      <c r="TZA2" s="129"/>
      <c r="TZB2" s="129"/>
      <c r="TZC2" s="129"/>
      <c r="TZD2" s="129"/>
      <c r="TZE2" s="129"/>
      <c r="TZF2" s="129"/>
      <c r="TZG2" s="129"/>
      <c r="TZH2" s="129"/>
      <c r="TZI2" s="129"/>
      <c r="TZJ2" s="129"/>
      <c r="TZK2" s="129"/>
      <c r="TZL2" s="129"/>
      <c r="TZM2" s="129"/>
      <c r="TZN2" s="129"/>
      <c r="TZO2" s="129"/>
      <c r="TZP2" s="129"/>
      <c r="TZQ2" s="129"/>
      <c r="TZR2" s="129"/>
      <c r="TZS2" s="129"/>
      <c r="TZT2" s="129"/>
      <c r="TZU2" s="129"/>
      <c r="TZV2" s="129"/>
      <c r="TZW2" s="129"/>
      <c r="TZX2" s="129"/>
      <c r="TZY2" s="129"/>
      <c r="TZZ2" s="129"/>
      <c r="UAA2" s="129"/>
      <c r="UAB2" s="129"/>
      <c r="UAC2" s="129"/>
      <c r="UAD2" s="129"/>
      <c r="UAE2" s="129"/>
      <c r="UAF2" s="129"/>
      <c r="UAG2" s="129"/>
      <c r="UAH2" s="129"/>
      <c r="UAI2" s="129"/>
      <c r="UAJ2" s="129"/>
      <c r="UAK2" s="129"/>
      <c r="UAL2" s="129"/>
      <c r="UAM2" s="129"/>
      <c r="UAN2" s="129"/>
      <c r="UAO2" s="129"/>
      <c r="UAP2" s="129"/>
      <c r="UAQ2" s="129"/>
      <c r="UAR2" s="129"/>
      <c r="UAS2" s="129"/>
      <c r="UAT2" s="129"/>
      <c r="UAU2" s="129"/>
      <c r="UAV2" s="129"/>
      <c r="UAW2" s="129"/>
      <c r="UAX2" s="129"/>
      <c r="UAY2" s="129"/>
      <c r="UAZ2" s="129"/>
      <c r="UBA2" s="129"/>
      <c r="UBB2" s="129"/>
      <c r="UBC2" s="129"/>
      <c r="UBD2" s="129"/>
      <c r="UBE2" s="129"/>
      <c r="UBF2" s="129"/>
      <c r="UBG2" s="129"/>
      <c r="UBH2" s="129"/>
      <c r="UBI2" s="129"/>
      <c r="UBJ2" s="129"/>
      <c r="UBK2" s="129"/>
      <c r="UBL2" s="129"/>
      <c r="UBM2" s="129"/>
      <c r="UBN2" s="129"/>
      <c r="UBO2" s="129"/>
      <c r="UBP2" s="129"/>
      <c r="UBQ2" s="129"/>
      <c r="UBR2" s="129"/>
      <c r="UBS2" s="129"/>
      <c r="UBT2" s="129"/>
      <c r="UBU2" s="129"/>
      <c r="UBV2" s="129"/>
      <c r="UBW2" s="129"/>
      <c r="UBX2" s="129"/>
      <c r="UBY2" s="129"/>
      <c r="UBZ2" s="129"/>
      <c r="UCA2" s="129"/>
      <c r="UCB2" s="129"/>
      <c r="UCC2" s="129"/>
      <c r="UCD2" s="129"/>
      <c r="UCE2" s="129"/>
      <c r="UCF2" s="129"/>
      <c r="UCG2" s="129"/>
      <c r="UCH2" s="129"/>
      <c r="UCI2" s="129"/>
      <c r="UCJ2" s="129"/>
      <c r="UCK2" s="129"/>
      <c r="UCL2" s="129"/>
      <c r="UCM2" s="129"/>
      <c r="UCN2" s="129"/>
      <c r="UCO2" s="129"/>
      <c r="UCP2" s="129"/>
      <c r="UCQ2" s="129"/>
      <c r="UCR2" s="129"/>
      <c r="UCS2" s="129"/>
      <c r="UCT2" s="129"/>
      <c r="UCU2" s="129"/>
      <c r="UCV2" s="129"/>
      <c r="UCW2" s="129"/>
      <c r="UCX2" s="129"/>
      <c r="UCY2" s="129"/>
      <c r="UCZ2" s="129"/>
      <c r="UDA2" s="129"/>
      <c r="UDB2" s="129"/>
      <c r="UDC2" s="129"/>
      <c r="UDD2" s="129"/>
      <c r="UDE2" s="129"/>
      <c r="UDF2" s="129"/>
      <c r="UDG2" s="129"/>
      <c r="UDH2" s="129"/>
      <c r="UDI2" s="129"/>
      <c r="UDJ2" s="129"/>
      <c r="UDK2" s="129"/>
      <c r="UDL2" s="129"/>
      <c r="UDM2" s="129"/>
      <c r="UDN2" s="129"/>
      <c r="UDO2" s="129"/>
      <c r="UDP2" s="129"/>
      <c r="UDQ2" s="129"/>
      <c r="UDR2" s="129"/>
      <c r="UDS2" s="129"/>
      <c r="UDT2" s="129"/>
      <c r="UDU2" s="129"/>
      <c r="UDV2" s="129"/>
      <c r="UDW2" s="129"/>
      <c r="UDX2" s="129"/>
      <c r="UDY2" s="129"/>
      <c r="UDZ2" s="129"/>
      <c r="UEA2" s="129"/>
      <c r="UEB2" s="129"/>
      <c r="UEC2" s="129"/>
      <c r="UED2" s="129"/>
      <c r="UEE2" s="129"/>
      <c r="UEF2" s="129"/>
      <c r="UEG2" s="129"/>
      <c r="UEH2" s="129"/>
      <c r="UEI2" s="129"/>
      <c r="UEJ2" s="129"/>
      <c r="UEK2" s="129"/>
      <c r="UEL2" s="129"/>
      <c r="UEM2" s="129"/>
      <c r="UEN2" s="129"/>
      <c r="UEO2" s="129"/>
      <c r="UEP2" s="129"/>
      <c r="UEQ2" s="129"/>
      <c r="UER2" s="129"/>
      <c r="UES2" s="129"/>
      <c r="UET2" s="129"/>
      <c r="UEU2" s="129"/>
      <c r="UEV2" s="129"/>
      <c r="UEW2" s="129"/>
      <c r="UEX2" s="129"/>
      <c r="UEY2" s="129"/>
      <c r="UEZ2" s="129"/>
      <c r="UFA2" s="129"/>
      <c r="UFB2" s="129"/>
      <c r="UFC2" s="129"/>
      <c r="UFD2" s="129"/>
      <c r="UFE2" s="129"/>
      <c r="UFF2" s="129"/>
      <c r="UFG2" s="129"/>
      <c r="UFH2" s="129"/>
      <c r="UFI2" s="129"/>
      <c r="UFJ2" s="129"/>
      <c r="UFK2" s="129"/>
      <c r="UFL2" s="129"/>
      <c r="UFM2" s="129"/>
      <c r="UFN2" s="129"/>
      <c r="UFO2" s="129"/>
      <c r="UFP2" s="129"/>
      <c r="UFQ2" s="129"/>
      <c r="UFR2" s="129"/>
      <c r="UFS2" s="129"/>
      <c r="UFT2" s="129"/>
      <c r="UFU2" s="129"/>
      <c r="UFV2" s="129"/>
      <c r="UFW2" s="129"/>
      <c r="UFX2" s="129"/>
      <c r="UFY2" s="129"/>
      <c r="UFZ2" s="129"/>
      <c r="UGA2" s="129"/>
      <c r="UGB2" s="129"/>
      <c r="UGC2" s="129"/>
      <c r="UGD2" s="129"/>
      <c r="UGE2" s="129"/>
      <c r="UGF2" s="129"/>
      <c r="UGG2" s="129"/>
      <c r="UGH2" s="129"/>
      <c r="UGI2" s="129"/>
      <c r="UGJ2" s="129"/>
      <c r="UGK2" s="129"/>
      <c r="UGL2" s="129"/>
      <c r="UGM2" s="129"/>
      <c r="UGN2" s="129"/>
      <c r="UGO2" s="129"/>
      <c r="UGP2" s="129"/>
      <c r="UGQ2" s="129"/>
      <c r="UGR2" s="129"/>
      <c r="UGS2" s="129"/>
      <c r="UGT2" s="129"/>
      <c r="UGU2" s="129"/>
      <c r="UGV2" s="129"/>
      <c r="UGW2" s="129"/>
      <c r="UGX2" s="129"/>
      <c r="UGY2" s="129"/>
      <c r="UGZ2" s="129"/>
      <c r="UHA2" s="129"/>
      <c r="UHB2" s="129"/>
      <c r="UHC2" s="129"/>
      <c r="UHD2" s="129"/>
      <c r="UHE2" s="129"/>
      <c r="UHF2" s="129"/>
      <c r="UHG2" s="129"/>
      <c r="UHH2" s="129"/>
      <c r="UHI2" s="129"/>
      <c r="UHJ2" s="129"/>
      <c r="UHK2" s="129"/>
      <c r="UHL2" s="129"/>
      <c r="UHM2" s="129"/>
      <c r="UHN2" s="129"/>
      <c r="UHO2" s="129"/>
      <c r="UHP2" s="129"/>
      <c r="UHQ2" s="129"/>
      <c r="UHR2" s="129"/>
      <c r="UHS2" s="129"/>
      <c r="UHT2" s="129"/>
      <c r="UHU2" s="129"/>
      <c r="UHV2" s="129"/>
      <c r="UHW2" s="129"/>
      <c r="UHX2" s="129"/>
      <c r="UHY2" s="129"/>
      <c r="UHZ2" s="129"/>
      <c r="UIA2" s="129"/>
      <c r="UIB2" s="129"/>
      <c r="UIC2" s="129"/>
      <c r="UID2" s="129"/>
      <c r="UIE2" s="129"/>
      <c r="UIF2" s="129"/>
      <c r="UIG2" s="129"/>
      <c r="UIH2" s="129"/>
      <c r="UII2" s="129"/>
      <c r="UIJ2" s="129"/>
      <c r="UIK2" s="129"/>
      <c r="UIL2" s="129"/>
      <c r="UIM2" s="129"/>
      <c r="UIN2" s="129"/>
      <c r="UIO2" s="129"/>
      <c r="UIP2" s="129"/>
      <c r="UIQ2" s="129"/>
      <c r="UIR2" s="129"/>
      <c r="UIS2" s="129"/>
      <c r="UIT2" s="129"/>
      <c r="UIU2" s="129"/>
      <c r="UIV2" s="129"/>
      <c r="UIW2" s="129"/>
      <c r="UIX2" s="129"/>
      <c r="UIY2" s="129"/>
      <c r="UIZ2" s="129"/>
      <c r="UJA2" s="129"/>
      <c r="UJB2" s="129"/>
      <c r="UJC2" s="129"/>
      <c r="UJD2" s="129"/>
      <c r="UJE2" s="129"/>
      <c r="UJF2" s="129"/>
      <c r="UJG2" s="129"/>
      <c r="UJH2" s="129"/>
      <c r="UJI2" s="129"/>
      <c r="UJJ2" s="129"/>
      <c r="UJK2" s="129"/>
      <c r="UJL2" s="129"/>
      <c r="UJM2" s="129"/>
      <c r="UJN2" s="129"/>
      <c r="UJO2" s="129"/>
      <c r="UJP2" s="129"/>
      <c r="UJQ2" s="129"/>
      <c r="UJR2" s="129"/>
      <c r="UJS2" s="129"/>
      <c r="UJT2" s="129"/>
      <c r="UJU2" s="129"/>
      <c r="UJV2" s="129"/>
      <c r="UJW2" s="129"/>
      <c r="UJX2" s="129"/>
      <c r="UJY2" s="129"/>
      <c r="UJZ2" s="129"/>
      <c r="UKA2" s="129"/>
      <c r="UKB2" s="129"/>
      <c r="UKC2" s="129"/>
      <c r="UKD2" s="129"/>
      <c r="UKE2" s="129"/>
      <c r="UKF2" s="129"/>
      <c r="UKG2" s="129"/>
      <c r="UKH2" s="129"/>
      <c r="UKI2" s="129"/>
      <c r="UKJ2" s="129"/>
      <c r="UKK2" s="129"/>
      <c r="UKL2" s="129"/>
      <c r="UKM2" s="129"/>
      <c r="UKN2" s="129"/>
      <c r="UKO2" s="129"/>
      <c r="UKP2" s="129"/>
      <c r="UKQ2" s="129"/>
      <c r="UKR2" s="129"/>
      <c r="UKS2" s="129"/>
      <c r="UKT2" s="129"/>
      <c r="UKU2" s="129"/>
      <c r="UKV2" s="129"/>
      <c r="UKW2" s="129"/>
      <c r="UKX2" s="129"/>
      <c r="UKY2" s="129"/>
      <c r="UKZ2" s="129"/>
      <c r="ULA2" s="129"/>
      <c r="ULB2" s="129"/>
      <c r="ULC2" s="129"/>
      <c r="ULD2" s="129"/>
      <c r="ULE2" s="129"/>
      <c r="ULF2" s="129"/>
      <c r="ULG2" s="129"/>
      <c r="ULH2" s="129"/>
      <c r="ULI2" s="129"/>
      <c r="ULJ2" s="129"/>
      <c r="ULK2" s="129"/>
      <c r="ULL2" s="129"/>
      <c r="ULM2" s="129"/>
      <c r="ULN2" s="129"/>
      <c r="ULO2" s="129"/>
      <c r="ULP2" s="129"/>
      <c r="ULQ2" s="129"/>
      <c r="ULR2" s="129"/>
      <c r="ULS2" s="129"/>
      <c r="ULT2" s="129"/>
      <c r="ULU2" s="129"/>
      <c r="ULV2" s="129"/>
      <c r="ULW2" s="129"/>
      <c r="ULX2" s="129"/>
      <c r="ULY2" s="129"/>
      <c r="ULZ2" s="129"/>
      <c r="UMA2" s="129"/>
      <c r="UMB2" s="129"/>
      <c r="UMC2" s="129"/>
      <c r="UMD2" s="129"/>
      <c r="UME2" s="129"/>
      <c r="UMF2" s="129"/>
      <c r="UMG2" s="129"/>
      <c r="UMH2" s="129"/>
      <c r="UMI2" s="129"/>
      <c r="UMJ2" s="129"/>
      <c r="UMK2" s="129"/>
      <c r="UML2" s="129"/>
      <c r="UMM2" s="129"/>
      <c r="UMN2" s="129"/>
      <c r="UMO2" s="129"/>
      <c r="UMP2" s="129"/>
      <c r="UMQ2" s="129"/>
      <c r="UMR2" s="129"/>
      <c r="UMS2" s="129"/>
      <c r="UMT2" s="129"/>
      <c r="UMU2" s="129"/>
      <c r="UMV2" s="129"/>
      <c r="UMW2" s="129"/>
      <c r="UMX2" s="129"/>
      <c r="UMY2" s="129"/>
      <c r="UMZ2" s="129"/>
      <c r="UNA2" s="129"/>
      <c r="UNB2" s="129"/>
      <c r="UNC2" s="129"/>
      <c r="UND2" s="129"/>
      <c r="UNE2" s="129"/>
      <c r="UNF2" s="129"/>
      <c r="UNG2" s="129"/>
      <c r="UNH2" s="129"/>
      <c r="UNI2" s="129"/>
      <c r="UNJ2" s="129"/>
      <c r="UNK2" s="129"/>
      <c r="UNL2" s="129"/>
      <c r="UNM2" s="129"/>
      <c r="UNN2" s="129"/>
      <c r="UNO2" s="129"/>
      <c r="UNP2" s="129"/>
      <c r="UNQ2" s="129"/>
      <c r="UNR2" s="129"/>
      <c r="UNS2" s="129"/>
      <c r="UNT2" s="129"/>
      <c r="UNU2" s="129"/>
      <c r="UNV2" s="129"/>
      <c r="UNW2" s="129"/>
      <c r="UNX2" s="129"/>
      <c r="UNY2" s="129"/>
      <c r="UNZ2" s="129"/>
      <c r="UOA2" s="129"/>
      <c r="UOB2" s="129"/>
      <c r="UOC2" s="129"/>
      <c r="UOD2" s="129"/>
      <c r="UOE2" s="129"/>
      <c r="UOF2" s="129"/>
      <c r="UOG2" s="129"/>
      <c r="UOH2" s="129"/>
      <c r="UOI2" s="129"/>
      <c r="UOJ2" s="129"/>
      <c r="UOK2" s="129"/>
      <c r="UOL2" s="129"/>
      <c r="UOM2" s="129"/>
      <c r="UON2" s="129"/>
      <c r="UOO2" s="129"/>
      <c r="UOP2" s="129"/>
      <c r="UOQ2" s="129"/>
      <c r="UOR2" s="129"/>
      <c r="UOS2" s="129"/>
      <c r="UOT2" s="129"/>
      <c r="UOU2" s="129"/>
      <c r="UOV2" s="129"/>
      <c r="UOW2" s="129"/>
      <c r="UOX2" s="129"/>
      <c r="UOY2" s="129"/>
      <c r="UOZ2" s="129"/>
      <c r="UPA2" s="129"/>
      <c r="UPB2" s="129"/>
      <c r="UPC2" s="129"/>
      <c r="UPD2" s="129"/>
      <c r="UPE2" s="129"/>
      <c r="UPF2" s="129"/>
      <c r="UPG2" s="129"/>
      <c r="UPH2" s="129"/>
      <c r="UPI2" s="129"/>
      <c r="UPJ2" s="129"/>
      <c r="UPK2" s="129"/>
      <c r="UPL2" s="129"/>
      <c r="UPM2" s="129"/>
      <c r="UPN2" s="129"/>
      <c r="UPO2" s="129"/>
      <c r="UPP2" s="129"/>
      <c r="UPQ2" s="129"/>
      <c r="UPR2" s="129"/>
      <c r="UPS2" s="129"/>
      <c r="UPT2" s="129"/>
      <c r="UPU2" s="129"/>
      <c r="UPV2" s="129"/>
      <c r="UPW2" s="129"/>
      <c r="UPX2" s="129"/>
      <c r="UPY2" s="129"/>
      <c r="UPZ2" s="129"/>
      <c r="UQA2" s="129"/>
      <c r="UQB2" s="129"/>
      <c r="UQC2" s="129"/>
      <c r="UQD2" s="129"/>
      <c r="UQE2" s="129"/>
      <c r="UQF2" s="129"/>
      <c r="UQG2" s="129"/>
      <c r="UQH2" s="129"/>
      <c r="UQI2" s="129"/>
      <c r="UQJ2" s="129"/>
      <c r="UQK2" s="129"/>
      <c r="UQL2" s="129"/>
      <c r="UQM2" s="129"/>
      <c r="UQN2" s="129"/>
      <c r="UQO2" s="129"/>
      <c r="UQP2" s="129"/>
      <c r="UQQ2" s="129"/>
      <c r="UQR2" s="129"/>
      <c r="UQS2" s="129"/>
      <c r="UQT2" s="129"/>
      <c r="UQU2" s="129"/>
      <c r="UQV2" s="129"/>
      <c r="UQW2" s="129"/>
      <c r="UQX2" s="129"/>
      <c r="UQY2" s="129"/>
      <c r="UQZ2" s="129"/>
      <c r="URA2" s="129"/>
      <c r="URB2" s="129"/>
      <c r="URC2" s="129"/>
      <c r="URD2" s="129"/>
      <c r="URE2" s="129"/>
      <c r="URF2" s="129"/>
      <c r="URG2" s="129"/>
      <c r="URH2" s="129"/>
      <c r="URI2" s="129"/>
      <c r="URJ2" s="129"/>
      <c r="URK2" s="129"/>
      <c r="URL2" s="129"/>
      <c r="URM2" s="129"/>
      <c r="URN2" s="129"/>
      <c r="URO2" s="129"/>
      <c r="URP2" s="129"/>
      <c r="URQ2" s="129"/>
      <c r="URR2" s="129"/>
      <c r="URS2" s="129"/>
      <c r="URT2" s="129"/>
      <c r="URU2" s="129"/>
      <c r="URV2" s="129"/>
      <c r="URW2" s="129"/>
      <c r="URX2" s="129"/>
      <c r="URY2" s="129"/>
      <c r="URZ2" s="129"/>
      <c r="USA2" s="129"/>
      <c r="USB2" s="129"/>
      <c r="USC2" s="129"/>
      <c r="USD2" s="129"/>
      <c r="USE2" s="129"/>
      <c r="USF2" s="129"/>
      <c r="USG2" s="129"/>
      <c r="USH2" s="129"/>
      <c r="USI2" s="129"/>
      <c r="USJ2" s="129"/>
      <c r="USK2" s="129"/>
      <c r="USL2" s="129"/>
      <c r="USM2" s="129"/>
      <c r="USN2" s="129"/>
      <c r="USO2" s="129"/>
      <c r="USP2" s="129"/>
      <c r="USQ2" s="129"/>
      <c r="USR2" s="129"/>
      <c r="USS2" s="129"/>
      <c r="UST2" s="129"/>
      <c r="USU2" s="129"/>
      <c r="USV2" s="129"/>
      <c r="USW2" s="129"/>
      <c r="USX2" s="129"/>
      <c r="USY2" s="129"/>
      <c r="USZ2" s="129"/>
      <c r="UTA2" s="129"/>
      <c r="UTB2" s="129"/>
      <c r="UTC2" s="129"/>
      <c r="UTD2" s="129"/>
      <c r="UTE2" s="129"/>
      <c r="UTF2" s="129"/>
      <c r="UTG2" s="129"/>
      <c r="UTH2" s="129"/>
      <c r="UTI2" s="129"/>
      <c r="UTJ2" s="129"/>
      <c r="UTK2" s="129"/>
      <c r="UTL2" s="129"/>
      <c r="UTM2" s="129"/>
      <c r="UTN2" s="129"/>
      <c r="UTO2" s="129"/>
      <c r="UTP2" s="129"/>
      <c r="UTQ2" s="129"/>
      <c r="UTR2" s="129"/>
      <c r="UTS2" s="129"/>
      <c r="UTT2" s="129"/>
      <c r="UTU2" s="129"/>
      <c r="UTV2" s="129"/>
      <c r="UTW2" s="129"/>
      <c r="UTX2" s="129"/>
      <c r="UTY2" s="129"/>
      <c r="UTZ2" s="129"/>
      <c r="UUA2" s="129"/>
      <c r="UUB2" s="129"/>
      <c r="UUC2" s="129"/>
      <c r="UUD2" s="129"/>
      <c r="UUE2" s="129"/>
      <c r="UUF2" s="129"/>
      <c r="UUG2" s="129"/>
      <c r="UUH2" s="129"/>
      <c r="UUI2" s="129"/>
      <c r="UUJ2" s="129"/>
      <c r="UUK2" s="129"/>
      <c r="UUL2" s="129"/>
      <c r="UUM2" s="129"/>
      <c r="UUN2" s="129"/>
      <c r="UUO2" s="129"/>
      <c r="UUP2" s="129"/>
      <c r="UUQ2" s="129"/>
      <c r="UUR2" s="129"/>
      <c r="UUS2" s="129"/>
      <c r="UUT2" s="129"/>
      <c r="UUU2" s="129"/>
      <c r="UUV2" s="129"/>
      <c r="UUW2" s="129"/>
      <c r="UUX2" s="129"/>
      <c r="UUY2" s="129"/>
      <c r="UUZ2" s="129"/>
      <c r="UVA2" s="129"/>
      <c r="UVB2" s="129"/>
      <c r="UVC2" s="129"/>
      <c r="UVD2" s="129"/>
      <c r="UVE2" s="129"/>
      <c r="UVF2" s="129"/>
      <c r="UVG2" s="129"/>
      <c r="UVH2" s="129"/>
      <c r="UVI2" s="129"/>
      <c r="UVJ2" s="129"/>
      <c r="UVK2" s="129"/>
      <c r="UVL2" s="129"/>
      <c r="UVM2" s="129"/>
      <c r="UVN2" s="129"/>
      <c r="UVO2" s="129"/>
      <c r="UVP2" s="129"/>
      <c r="UVQ2" s="129"/>
      <c r="UVR2" s="129"/>
      <c r="UVS2" s="129"/>
      <c r="UVT2" s="129"/>
      <c r="UVU2" s="129"/>
      <c r="UVV2" s="129"/>
      <c r="UVW2" s="129"/>
      <c r="UVX2" s="129"/>
      <c r="UVY2" s="129"/>
      <c r="UVZ2" s="129"/>
      <c r="UWA2" s="129"/>
      <c r="UWB2" s="129"/>
      <c r="UWC2" s="129"/>
      <c r="UWD2" s="129"/>
      <c r="UWE2" s="129"/>
      <c r="UWF2" s="129"/>
      <c r="UWG2" s="129"/>
      <c r="UWH2" s="129"/>
      <c r="UWI2" s="129"/>
      <c r="UWJ2" s="129"/>
      <c r="UWK2" s="129"/>
      <c r="UWL2" s="129"/>
      <c r="UWM2" s="129"/>
      <c r="UWN2" s="129"/>
      <c r="UWO2" s="129"/>
      <c r="UWP2" s="129"/>
      <c r="UWQ2" s="129"/>
      <c r="UWR2" s="129"/>
      <c r="UWS2" s="129"/>
      <c r="UWT2" s="129"/>
      <c r="UWU2" s="129"/>
      <c r="UWV2" s="129"/>
      <c r="UWW2" s="129"/>
      <c r="UWX2" s="129"/>
      <c r="UWY2" s="129"/>
      <c r="UWZ2" s="129"/>
      <c r="UXA2" s="129"/>
      <c r="UXB2" s="129"/>
      <c r="UXC2" s="129"/>
      <c r="UXD2" s="129"/>
      <c r="UXE2" s="129"/>
      <c r="UXF2" s="129"/>
      <c r="UXG2" s="129"/>
      <c r="UXH2" s="129"/>
      <c r="UXI2" s="129"/>
      <c r="UXJ2" s="129"/>
      <c r="UXK2" s="129"/>
      <c r="UXL2" s="129"/>
      <c r="UXM2" s="129"/>
      <c r="UXN2" s="129"/>
      <c r="UXO2" s="129"/>
      <c r="UXP2" s="129"/>
      <c r="UXQ2" s="129"/>
      <c r="UXR2" s="129"/>
      <c r="UXS2" s="129"/>
      <c r="UXT2" s="129"/>
      <c r="UXU2" s="129"/>
      <c r="UXV2" s="129"/>
      <c r="UXW2" s="129"/>
      <c r="UXX2" s="129"/>
      <c r="UXY2" s="129"/>
      <c r="UXZ2" s="129"/>
      <c r="UYA2" s="129"/>
      <c r="UYB2" s="129"/>
      <c r="UYC2" s="129"/>
      <c r="UYD2" s="129"/>
      <c r="UYE2" s="129"/>
      <c r="UYF2" s="129"/>
      <c r="UYG2" s="129"/>
      <c r="UYH2" s="129"/>
      <c r="UYI2" s="129"/>
      <c r="UYJ2" s="129"/>
      <c r="UYK2" s="129"/>
      <c r="UYL2" s="129"/>
      <c r="UYM2" s="129"/>
      <c r="UYN2" s="129"/>
      <c r="UYO2" s="129"/>
      <c r="UYP2" s="129"/>
      <c r="UYQ2" s="129"/>
      <c r="UYR2" s="129"/>
      <c r="UYS2" s="129"/>
      <c r="UYT2" s="129"/>
      <c r="UYU2" s="129"/>
      <c r="UYV2" s="129"/>
      <c r="UYW2" s="129"/>
      <c r="UYX2" s="129"/>
      <c r="UYY2" s="129"/>
      <c r="UYZ2" s="129"/>
      <c r="UZA2" s="129"/>
      <c r="UZB2" s="129"/>
      <c r="UZC2" s="129"/>
      <c r="UZD2" s="129"/>
      <c r="UZE2" s="129"/>
      <c r="UZF2" s="129"/>
      <c r="UZG2" s="129"/>
      <c r="UZH2" s="129"/>
      <c r="UZI2" s="129"/>
      <c r="UZJ2" s="129"/>
      <c r="UZK2" s="129"/>
      <c r="UZL2" s="129"/>
      <c r="UZM2" s="129"/>
      <c r="UZN2" s="129"/>
      <c r="UZO2" s="129"/>
      <c r="UZP2" s="129"/>
      <c r="UZQ2" s="129"/>
      <c r="UZR2" s="129"/>
      <c r="UZS2" s="129"/>
      <c r="UZT2" s="129"/>
      <c r="UZU2" s="129"/>
      <c r="UZV2" s="129"/>
      <c r="UZW2" s="129"/>
      <c r="UZX2" s="129"/>
      <c r="UZY2" s="129"/>
      <c r="UZZ2" s="129"/>
      <c r="VAA2" s="129"/>
      <c r="VAB2" s="129"/>
      <c r="VAC2" s="129"/>
      <c r="VAD2" s="129"/>
      <c r="VAE2" s="129"/>
      <c r="VAF2" s="129"/>
      <c r="VAG2" s="129"/>
      <c r="VAH2" s="129"/>
      <c r="VAI2" s="129"/>
      <c r="VAJ2" s="129"/>
      <c r="VAK2" s="129"/>
      <c r="VAL2" s="129"/>
      <c r="VAM2" s="129"/>
      <c r="VAN2" s="129"/>
      <c r="VAO2" s="129"/>
      <c r="VAP2" s="129"/>
      <c r="VAQ2" s="129"/>
      <c r="VAR2" s="129"/>
      <c r="VAS2" s="129"/>
      <c r="VAT2" s="129"/>
      <c r="VAU2" s="129"/>
      <c r="VAV2" s="129"/>
      <c r="VAW2" s="129"/>
      <c r="VAX2" s="129"/>
      <c r="VAY2" s="129"/>
      <c r="VAZ2" s="129"/>
      <c r="VBA2" s="129"/>
      <c r="VBB2" s="129"/>
      <c r="VBC2" s="129"/>
      <c r="VBD2" s="129"/>
      <c r="VBE2" s="129"/>
      <c r="VBF2" s="129"/>
      <c r="VBG2" s="129"/>
      <c r="VBH2" s="129"/>
      <c r="VBI2" s="129"/>
      <c r="VBJ2" s="129"/>
      <c r="VBK2" s="129"/>
      <c r="VBL2" s="129"/>
      <c r="VBM2" s="129"/>
      <c r="VBN2" s="129"/>
      <c r="VBO2" s="129"/>
      <c r="VBP2" s="129"/>
      <c r="VBQ2" s="129"/>
      <c r="VBR2" s="129"/>
      <c r="VBS2" s="129"/>
      <c r="VBT2" s="129"/>
      <c r="VBU2" s="129"/>
      <c r="VBV2" s="129"/>
      <c r="VBW2" s="129"/>
      <c r="VBX2" s="129"/>
      <c r="VBY2" s="129"/>
      <c r="VBZ2" s="129"/>
      <c r="VCA2" s="129"/>
      <c r="VCB2" s="129"/>
      <c r="VCC2" s="129"/>
      <c r="VCD2" s="129"/>
      <c r="VCE2" s="129"/>
      <c r="VCF2" s="129"/>
      <c r="VCG2" s="129"/>
      <c r="VCH2" s="129"/>
      <c r="VCI2" s="129"/>
      <c r="VCJ2" s="129"/>
      <c r="VCK2" s="129"/>
      <c r="VCL2" s="129"/>
      <c r="VCM2" s="129"/>
      <c r="VCN2" s="129"/>
      <c r="VCO2" s="129"/>
      <c r="VCP2" s="129"/>
      <c r="VCQ2" s="129"/>
      <c r="VCR2" s="129"/>
      <c r="VCS2" s="129"/>
      <c r="VCT2" s="129"/>
      <c r="VCU2" s="129"/>
      <c r="VCV2" s="129"/>
      <c r="VCW2" s="129"/>
      <c r="VCX2" s="129"/>
      <c r="VCY2" s="129"/>
      <c r="VCZ2" s="129"/>
      <c r="VDA2" s="129"/>
      <c r="VDB2" s="129"/>
      <c r="VDC2" s="129"/>
      <c r="VDD2" s="129"/>
      <c r="VDE2" s="129"/>
      <c r="VDF2" s="129"/>
      <c r="VDG2" s="129"/>
      <c r="VDH2" s="129"/>
      <c r="VDI2" s="129"/>
      <c r="VDJ2" s="129"/>
      <c r="VDK2" s="129"/>
      <c r="VDL2" s="129"/>
      <c r="VDM2" s="129"/>
      <c r="VDN2" s="129"/>
      <c r="VDO2" s="129"/>
      <c r="VDP2" s="129"/>
      <c r="VDQ2" s="129"/>
      <c r="VDR2" s="129"/>
      <c r="VDS2" s="129"/>
      <c r="VDT2" s="129"/>
      <c r="VDU2" s="129"/>
      <c r="VDV2" s="129"/>
      <c r="VDW2" s="129"/>
      <c r="VDX2" s="129"/>
      <c r="VDY2" s="129"/>
      <c r="VDZ2" s="129"/>
      <c r="VEA2" s="129"/>
      <c r="VEB2" s="129"/>
      <c r="VEC2" s="129"/>
      <c r="VED2" s="129"/>
      <c r="VEE2" s="129"/>
      <c r="VEF2" s="129"/>
      <c r="VEG2" s="129"/>
      <c r="VEH2" s="129"/>
      <c r="VEI2" s="129"/>
      <c r="VEJ2" s="129"/>
      <c r="VEK2" s="129"/>
      <c r="VEL2" s="129"/>
      <c r="VEM2" s="129"/>
      <c r="VEN2" s="129"/>
      <c r="VEO2" s="129"/>
      <c r="VEP2" s="129"/>
      <c r="VEQ2" s="129"/>
      <c r="VER2" s="129"/>
      <c r="VES2" s="129"/>
      <c r="VET2" s="129"/>
      <c r="VEU2" s="129"/>
      <c r="VEV2" s="129"/>
      <c r="VEW2" s="129"/>
      <c r="VEX2" s="129"/>
      <c r="VEY2" s="129"/>
      <c r="VEZ2" s="129"/>
      <c r="VFA2" s="129"/>
      <c r="VFB2" s="129"/>
      <c r="VFC2" s="129"/>
      <c r="VFD2" s="129"/>
      <c r="VFE2" s="129"/>
      <c r="VFF2" s="129"/>
      <c r="VFG2" s="129"/>
      <c r="VFH2" s="129"/>
      <c r="VFI2" s="129"/>
      <c r="VFJ2" s="129"/>
      <c r="VFK2" s="129"/>
      <c r="VFL2" s="129"/>
      <c r="VFM2" s="129"/>
      <c r="VFN2" s="129"/>
      <c r="VFO2" s="129"/>
      <c r="VFP2" s="129"/>
      <c r="VFQ2" s="129"/>
      <c r="VFR2" s="129"/>
      <c r="VFS2" s="129"/>
      <c r="VFT2" s="129"/>
      <c r="VFU2" s="129"/>
      <c r="VFV2" s="129"/>
      <c r="VFW2" s="129"/>
      <c r="VFX2" s="129"/>
      <c r="VFY2" s="129"/>
      <c r="VFZ2" s="129"/>
      <c r="VGA2" s="129"/>
      <c r="VGB2" s="129"/>
      <c r="VGC2" s="129"/>
      <c r="VGD2" s="129"/>
      <c r="VGE2" s="129"/>
      <c r="VGF2" s="129"/>
      <c r="VGG2" s="129"/>
      <c r="VGH2" s="129"/>
      <c r="VGI2" s="129"/>
      <c r="VGJ2" s="129"/>
      <c r="VGK2" s="129"/>
      <c r="VGL2" s="129"/>
      <c r="VGM2" s="129"/>
      <c r="VGN2" s="129"/>
      <c r="VGO2" s="129"/>
      <c r="VGP2" s="129"/>
      <c r="VGQ2" s="129"/>
      <c r="VGR2" s="129"/>
      <c r="VGS2" s="129"/>
      <c r="VGT2" s="129"/>
      <c r="VGU2" s="129"/>
      <c r="VGV2" s="129"/>
      <c r="VGW2" s="129"/>
      <c r="VGX2" s="129"/>
      <c r="VGY2" s="129"/>
      <c r="VGZ2" s="129"/>
      <c r="VHA2" s="129"/>
      <c r="VHB2" s="129"/>
      <c r="VHC2" s="129"/>
      <c r="VHD2" s="129"/>
      <c r="VHE2" s="129"/>
      <c r="VHF2" s="129"/>
      <c r="VHG2" s="129"/>
      <c r="VHH2" s="129"/>
      <c r="VHI2" s="129"/>
      <c r="VHJ2" s="129"/>
      <c r="VHK2" s="129"/>
      <c r="VHL2" s="129"/>
      <c r="VHM2" s="129"/>
      <c r="VHN2" s="129"/>
      <c r="VHO2" s="129"/>
      <c r="VHP2" s="129"/>
      <c r="VHQ2" s="129"/>
      <c r="VHR2" s="129"/>
      <c r="VHS2" s="129"/>
      <c r="VHT2" s="129"/>
      <c r="VHU2" s="129"/>
      <c r="VHV2" s="129"/>
      <c r="VHW2" s="129"/>
      <c r="VHX2" s="129"/>
      <c r="VHY2" s="129"/>
      <c r="VHZ2" s="129"/>
      <c r="VIA2" s="129"/>
      <c r="VIB2" s="129"/>
      <c r="VIC2" s="129"/>
      <c r="VID2" s="129"/>
      <c r="VIE2" s="129"/>
      <c r="VIF2" s="129"/>
      <c r="VIG2" s="129"/>
      <c r="VIH2" s="129"/>
      <c r="VII2" s="129"/>
      <c r="VIJ2" s="129"/>
      <c r="VIK2" s="129"/>
      <c r="VIL2" s="129"/>
      <c r="VIM2" s="129"/>
      <c r="VIN2" s="129"/>
      <c r="VIO2" s="129"/>
      <c r="VIP2" s="129"/>
      <c r="VIQ2" s="129"/>
      <c r="VIR2" s="129"/>
      <c r="VIS2" s="129"/>
      <c r="VIT2" s="129"/>
      <c r="VIU2" s="129"/>
      <c r="VIV2" s="129"/>
      <c r="VIW2" s="129"/>
      <c r="VIX2" s="129"/>
      <c r="VIY2" s="129"/>
      <c r="VIZ2" s="129"/>
      <c r="VJA2" s="129"/>
      <c r="VJB2" s="129"/>
      <c r="VJC2" s="129"/>
      <c r="VJD2" s="129"/>
      <c r="VJE2" s="129"/>
      <c r="VJF2" s="129"/>
      <c r="VJG2" s="129"/>
      <c r="VJH2" s="129"/>
      <c r="VJI2" s="129"/>
      <c r="VJJ2" s="129"/>
      <c r="VJK2" s="129"/>
      <c r="VJL2" s="129"/>
      <c r="VJM2" s="129"/>
      <c r="VJN2" s="129"/>
      <c r="VJO2" s="129"/>
      <c r="VJP2" s="129"/>
      <c r="VJQ2" s="129"/>
      <c r="VJR2" s="129"/>
      <c r="VJS2" s="129"/>
      <c r="VJT2" s="129"/>
      <c r="VJU2" s="129"/>
      <c r="VJV2" s="129"/>
      <c r="VJW2" s="129"/>
      <c r="VJX2" s="129"/>
      <c r="VJY2" s="129"/>
      <c r="VJZ2" s="129"/>
      <c r="VKA2" s="129"/>
      <c r="VKB2" s="129"/>
      <c r="VKC2" s="129"/>
      <c r="VKD2" s="129"/>
      <c r="VKE2" s="129"/>
      <c r="VKF2" s="129"/>
      <c r="VKG2" s="129"/>
      <c r="VKH2" s="129"/>
      <c r="VKI2" s="129"/>
      <c r="VKJ2" s="129"/>
      <c r="VKK2" s="129"/>
      <c r="VKL2" s="129"/>
      <c r="VKM2" s="129"/>
      <c r="VKN2" s="129"/>
      <c r="VKO2" s="129"/>
      <c r="VKP2" s="129"/>
      <c r="VKQ2" s="129"/>
      <c r="VKR2" s="129"/>
      <c r="VKS2" s="129"/>
      <c r="VKT2" s="129"/>
      <c r="VKU2" s="129"/>
      <c r="VKV2" s="129"/>
      <c r="VKW2" s="129"/>
      <c r="VKX2" s="129"/>
      <c r="VKY2" s="129"/>
      <c r="VKZ2" s="129"/>
      <c r="VLA2" s="129"/>
      <c r="VLB2" s="129"/>
      <c r="VLC2" s="129"/>
      <c r="VLD2" s="129"/>
      <c r="VLE2" s="129"/>
      <c r="VLF2" s="129"/>
      <c r="VLG2" s="129"/>
      <c r="VLH2" s="129"/>
      <c r="VLI2" s="129"/>
      <c r="VLJ2" s="129"/>
      <c r="VLK2" s="129"/>
      <c r="VLL2" s="129"/>
      <c r="VLM2" s="129"/>
      <c r="VLN2" s="129"/>
      <c r="VLO2" s="129"/>
      <c r="VLP2" s="129"/>
      <c r="VLQ2" s="129"/>
      <c r="VLR2" s="129"/>
      <c r="VLS2" s="129"/>
      <c r="VLT2" s="129"/>
      <c r="VLU2" s="129"/>
      <c r="VLV2" s="129"/>
      <c r="VLW2" s="129"/>
      <c r="VLX2" s="129"/>
      <c r="VLY2" s="129"/>
      <c r="VLZ2" s="129"/>
      <c r="VMA2" s="129"/>
      <c r="VMB2" s="129"/>
      <c r="VMC2" s="129"/>
      <c r="VMD2" s="129"/>
      <c r="VME2" s="129"/>
      <c r="VMF2" s="129"/>
      <c r="VMG2" s="129"/>
      <c r="VMH2" s="129"/>
      <c r="VMI2" s="129"/>
      <c r="VMJ2" s="129"/>
      <c r="VMK2" s="129"/>
      <c r="VML2" s="129"/>
      <c r="VMM2" s="129"/>
      <c r="VMN2" s="129"/>
      <c r="VMO2" s="129"/>
      <c r="VMP2" s="129"/>
      <c r="VMQ2" s="129"/>
      <c r="VMR2" s="129"/>
      <c r="VMS2" s="129"/>
      <c r="VMT2" s="129"/>
      <c r="VMU2" s="129"/>
      <c r="VMV2" s="129"/>
      <c r="VMW2" s="129"/>
      <c r="VMX2" s="129"/>
      <c r="VMY2" s="129"/>
      <c r="VMZ2" s="129"/>
      <c r="VNA2" s="129"/>
      <c r="VNB2" s="129"/>
      <c r="VNC2" s="129"/>
      <c r="VND2" s="129"/>
      <c r="VNE2" s="129"/>
      <c r="VNF2" s="129"/>
      <c r="VNG2" s="129"/>
      <c r="VNH2" s="129"/>
      <c r="VNI2" s="129"/>
      <c r="VNJ2" s="129"/>
      <c r="VNK2" s="129"/>
      <c r="VNL2" s="129"/>
      <c r="VNM2" s="129"/>
      <c r="VNN2" s="129"/>
      <c r="VNO2" s="129"/>
      <c r="VNP2" s="129"/>
      <c r="VNQ2" s="129"/>
      <c r="VNR2" s="129"/>
      <c r="VNS2" s="129"/>
      <c r="VNT2" s="129"/>
      <c r="VNU2" s="129"/>
      <c r="VNV2" s="129"/>
      <c r="VNW2" s="129"/>
      <c r="VNX2" s="129"/>
      <c r="VNY2" s="129"/>
      <c r="VNZ2" s="129"/>
      <c r="VOA2" s="129"/>
      <c r="VOB2" s="129"/>
      <c r="VOC2" s="129"/>
      <c r="VOD2" s="129"/>
      <c r="VOE2" s="129"/>
      <c r="VOF2" s="129"/>
      <c r="VOG2" s="129"/>
      <c r="VOH2" s="129"/>
      <c r="VOI2" s="129"/>
      <c r="VOJ2" s="129"/>
      <c r="VOK2" s="129"/>
      <c r="VOL2" s="129"/>
      <c r="VOM2" s="129"/>
      <c r="VON2" s="129"/>
      <c r="VOO2" s="129"/>
      <c r="VOP2" s="129"/>
      <c r="VOQ2" s="129"/>
      <c r="VOR2" s="129"/>
      <c r="VOS2" s="129"/>
      <c r="VOT2" s="129"/>
      <c r="VOU2" s="129"/>
      <c r="VOV2" s="129"/>
      <c r="VOW2" s="129"/>
      <c r="VOX2" s="129"/>
      <c r="VOY2" s="129"/>
      <c r="VOZ2" s="129"/>
      <c r="VPA2" s="129"/>
      <c r="VPB2" s="129"/>
      <c r="VPC2" s="129"/>
      <c r="VPD2" s="129"/>
      <c r="VPE2" s="129"/>
      <c r="VPF2" s="129"/>
      <c r="VPG2" s="129"/>
      <c r="VPH2" s="129"/>
      <c r="VPI2" s="129"/>
      <c r="VPJ2" s="129"/>
      <c r="VPK2" s="129"/>
      <c r="VPL2" s="129"/>
      <c r="VPM2" s="129"/>
      <c r="VPN2" s="129"/>
      <c r="VPO2" s="129"/>
      <c r="VPP2" s="129"/>
      <c r="VPQ2" s="129"/>
      <c r="VPR2" s="129"/>
      <c r="VPS2" s="129"/>
      <c r="VPT2" s="129"/>
      <c r="VPU2" s="129"/>
      <c r="VPV2" s="129"/>
      <c r="VPW2" s="129"/>
      <c r="VPX2" s="129"/>
      <c r="VPY2" s="129"/>
      <c r="VPZ2" s="129"/>
      <c r="VQA2" s="129"/>
      <c r="VQB2" s="129"/>
      <c r="VQC2" s="129"/>
      <c r="VQD2" s="129"/>
      <c r="VQE2" s="129"/>
      <c r="VQF2" s="129"/>
      <c r="VQG2" s="129"/>
      <c r="VQH2" s="129"/>
      <c r="VQI2" s="129"/>
      <c r="VQJ2" s="129"/>
      <c r="VQK2" s="129"/>
      <c r="VQL2" s="129"/>
      <c r="VQM2" s="129"/>
      <c r="VQN2" s="129"/>
      <c r="VQO2" s="129"/>
      <c r="VQP2" s="129"/>
      <c r="VQQ2" s="129"/>
      <c r="VQR2" s="129"/>
      <c r="VQS2" s="129"/>
      <c r="VQT2" s="129"/>
      <c r="VQU2" s="129"/>
      <c r="VQV2" s="129"/>
      <c r="VQW2" s="129"/>
      <c r="VQX2" s="129"/>
      <c r="VQY2" s="129"/>
      <c r="VQZ2" s="129"/>
      <c r="VRA2" s="129"/>
      <c r="VRB2" s="129"/>
      <c r="VRC2" s="129"/>
      <c r="VRD2" s="129"/>
      <c r="VRE2" s="129"/>
      <c r="VRF2" s="129"/>
      <c r="VRG2" s="129"/>
      <c r="VRH2" s="129"/>
      <c r="VRI2" s="129"/>
      <c r="VRJ2" s="129"/>
      <c r="VRK2" s="129"/>
      <c r="VRL2" s="129"/>
      <c r="VRM2" s="129"/>
      <c r="VRN2" s="129"/>
      <c r="VRO2" s="129"/>
      <c r="VRP2" s="129"/>
      <c r="VRQ2" s="129"/>
      <c r="VRR2" s="129"/>
      <c r="VRS2" s="129"/>
      <c r="VRT2" s="129"/>
      <c r="VRU2" s="129"/>
      <c r="VRV2" s="129"/>
      <c r="VRW2" s="129"/>
      <c r="VRX2" s="129"/>
      <c r="VRY2" s="129"/>
      <c r="VRZ2" s="129"/>
      <c r="VSA2" s="129"/>
      <c r="VSB2" s="129"/>
      <c r="VSC2" s="129"/>
      <c r="VSD2" s="129"/>
      <c r="VSE2" s="129"/>
      <c r="VSF2" s="129"/>
      <c r="VSG2" s="129"/>
      <c r="VSH2" s="129"/>
      <c r="VSI2" s="129"/>
      <c r="VSJ2" s="129"/>
      <c r="VSK2" s="129"/>
      <c r="VSL2" s="129"/>
      <c r="VSM2" s="129"/>
      <c r="VSN2" s="129"/>
      <c r="VSO2" s="129"/>
      <c r="VSP2" s="129"/>
      <c r="VSQ2" s="129"/>
      <c r="VSR2" s="129"/>
      <c r="VSS2" s="129"/>
      <c r="VST2" s="129"/>
      <c r="VSU2" s="129"/>
      <c r="VSV2" s="129"/>
      <c r="VSW2" s="129"/>
      <c r="VSX2" s="129"/>
      <c r="VSY2" s="129"/>
      <c r="VSZ2" s="129"/>
      <c r="VTA2" s="129"/>
      <c r="VTB2" s="129"/>
      <c r="VTC2" s="129"/>
      <c r="VTD2" s="129"/>
      <c r="VTE2" s="129"/>
      <c r="VTF2" s="129"/>
      <c r="VTG2" s="129"/>
      <c r="VTH2" s="129"/>
      <c r="VTI2" s="129"/>
      <c r="VTJ2" s="129"/>
      <c r="VTK2" s="129"/>
      <c r="VTL2" s="129"/>
      <c r="VTM2" s="129"/>
      <c r="VTN2" s="129"/>
      <c r="VTO2" s="129"/>
      <c r="VTP2" s="129"/>
      <c r="VTQ2" s="129"/>
      <c r="VTR2" s="129"/>
      <c r="VTS2" s="129"/>
      <c r="VTT2" s="129"/>
      <c r="VTU2" s="129"/>
      <c r="VTV2" s="129"/>
      <c r="VTW2" s="129"/>
      <c r="VTX2" s="129"/>
      <c r="VTY2" s="129"/>
      <c r="VTZ2" s="129"/>
      <c r="VUA2" s="129"/>
      <c r="VUB2" s="129"/>
      <c r="VUC2" s="129"/>
      <c r="VUD2" s="129"/>
      <c r="VUE2" s="129"/>
      <c r="VUF2" s="129"/>
      <c r="VUG2" s="129"/>
      <c r="VUH2" s="129"/>
      <c r="VUI2" s="129"/>
      <c r="VUJ2" s="129"/>
      <c r="VUK2" s="129"/>
      <c r="VUL2" s="129"/>
      <c r="VUM2" s="129"/>
      <c r="VUN2" s="129"/>
      <c r="VUO2" s="129"/>
      <c r="VUP2" s="129"/>
      <c r="VUQ2" s="129"/>
      <c r="VUR2" s="129"/>
      <c r="VUS2" s="129"/>
      <c r="VUT2" s="129"/>
      <c r="VUU2" s="129"/>
      <c r="VUV2" s="129"/>
      <c r="VUW2" s="129"/>
      <c r="VUX2" s="129"/>
      <c r="VUY2" s="129"/>
      <c r="VUZ2" s="129"/>
      <c r="VVA2" s="129"/>
      <c r="VVB2" s="129"/>
      <c r="VVC2" s="129"/>
      <c r="VVD2" s="129"/>
      <c r="VVE2" s="129"/>
      <c r="VVF2" s="129"/>
      <c r="VVG2" s="129"/>
      <c r="VVH2" s="129"/>
      <c r="VVI2" s="129"/>
      <c r="VVJ2" s="129"/>
      <c r="VVK2" s="129"/>
      <c r="VVL2" s="129"/>
      <c r="VVM2" s="129"/>
      <c r="VVN2" s="129"/>
      <c r="VVO2" s="129"/>
      <c r="VVP2" s="129"/>
      <c r="VVQ2" s="129"/>
      <c r="VVR2" s="129"/>
      <c r="VVS2" s="129"/>
      <c r="VVT2" s="129"/>
      <c r="VVU2" s="129"/>
      <c r="VVV2" s="129"/>
      <c r="VVW2" s="129"/>
      <c r="VVX2" s="129"/>
      <c r="VVY2" s="129"/>
      <c r="VVZ2" s="129"/>
      <c r="VWA2" s="129"/>
      <c r="VWB2" s="129"/>
      <c r="VWC2" s="129"/>
      <c r="VWD2" s="129"/>
      <c r="VWE2" s="129"/>
      <c r="VWF2" s="129"/>
      <c r="VWG2" s="129"/>
      <c r="VWH2" s="129"/>
      <c r="VWI2" s="129"/>
      <c r="VWJ2" s="129"/>
      <c r="VWK2" s="129"/>
      <c r="VWL2" s="129"/>
      <c r="VWM2" s="129"/>
      <c r="VWN2" s="129"/>
      <c r="VWO2" s="129"/>
      <c r="VWP2" s="129"/>
      <c r="VWQ2" s="129"/>
      <c r="VWR2" s="129"/>
      <c r="VWS2" s="129"/>
      <c r="VWT2" s="129"/>
      <c r="VWU2" s="129"/>
      <c r="VWV2" s="129"/>
      <c r="VWW2" s="129"/>
      <c r="VWX2" s="129"/>
      <c r="VWY2" s="129"/>
      <c r="VWZ2" s="129"/>
      <c r="VXA2" s="129"/>
      <c r="VXB2" s="129"/>
      <c r="VXC2" s="129"/>
      <c r="VXD2" s="129"/>
      <c r="VXE2" s="129"/>
      <c r="VXF2" s="129"/>
      <c r="VXG2" s="129"/>
      <c r="VXH2" s="129"/>
      <c r="VXI2" s="129"/>
      <c r="VXJ2" s="129"/>
      <c r="VXK2" s="129"/>
      <c r="VXL2" s="129"/>
      <c r="VXM2" s="129"/>
      <c r="VXN2" s="129"/>
      <c r="VXO2" s="129"/>
      <c r="VXP2" s="129"/>
      <c r="VXQ2" s="129"/>
      <c r="VXR2" s="129"/>
      <c r="VXS2" s="129"/>
      <c r="VXT2" s="129"/>
      <c r="VXU2" s="129"/>
      <c r="VXV2" s="129"/>
      <c r="VXW2" s="129"/>
      <c r="VXX2" s="129"/>
      <c r="VXY2" s="129"/>
      <c r="VXZ2" s="129"/>
      <c r="VYA2" s="129"/>
      <c r="VYB2" s="129"/>
      <c r="VYC2" s="129"/>
      <c r="VYD2" s="129"/>
      <c r="VYE2" s="129"/>
      <c r="VYF2" s="129"/>
      <c r="VYG2" s="129"/>
      <c r="VYH2" s="129"/>
      <c r="VYI2" s="129"/>
      <c r="VYJ2" s="129"/>
      <c r="VYK2" s="129"/>
      <c r="VYL2" s="129"/>
      <c r="VYM2" s="129"/>
      <c r="VYN2" s="129"/>
      <c r="VYO2" s="129"/>
      <c r="VYP2" s="129"/>
      <c r="VYQ2" s="129"/>
      <c r="VYR2" s="129"/>
      <c r="VYS2" s="129"/>
      <c r="VYT2" s="129"/>
      <c r="VYU2" s="129"/>
      <c r="VYV2" s="129"/>
      <c r="VYW2" s="129"/>
      <c r="VYX2" s="129"/>
      <c r="VYY2" s="129"/>
      <c r="VYZ2" s="129"/>
      <c r="VZA2" s="129"/>
      <c r="VZB2" s="129"/>
      <c r="VZC2" s="129"/>
      <c r="VZD2" s="129"/>
      <c r="VZE2" s="129"/>
      <c r="VZF2" s="129"/>
      <c r="VZG2" s="129"/>
      <c r="VZH2" s="129"/>
      <c r="VZI2" s="129"/>
      <c r="VZJ2" s="129"/>
      <c r="VZK2" s="129"/>
      <c r="VZL2" s="129"/>
      <c r="VZM2" s="129"/>
      <c r="VZN2" s="129"/>
      <c r="VZO2" s="129"/>
      <c r="VZP2" s="129"/>
      <c r="VZQ2" s="129"/>
      <c r="VZR2" s="129"/>
      <c r="VZS2" s="129"/>
      <c r="VZT2" s="129"/>
      <c r="VZU2" s="129"/>
      <c r="VZV2" s="129"/>
      <c r="VZW2" s="129"/>
      <c r="VZX2" s="129"/>
      <c r="VZY2" s="129"/>
      <c r="VZZ2" s="129"/>
      <c r="WAA2" s="129"/>
      <c r="WAB2" s="129"/>
      <c r="WAC2" s="129"/>
      <c r="WAD2" s="129"/>
      <c r="WAE2" s="129"/>
      <c r="WAF2" s="129"/>
      <c r="WAG2" s="129"/>
      <c r="WAH2" s="129"/>
      <c r="WAI2" s="129"/>
      <c r="WAJ2" s="129"/>
      <c r="WAK2" s="129"/>
      <c r="WAL2" s="129"/>
      <c r="WAM2" s="129"/>
      <c r="WAN2" s="129"/>
      <c r="WAO2" s="129"/>
      <c r="WAP2" s="129"/>
      <c r="WAQ2" s="129"/>
      <c r="WAR2" s="129"/>
      <c r="WAS2" s="129"/>
      <c r="WAT2" s="129"/>
      <c r="WAU2" s="129"/>
      <c r="WAV2" s="129"/>
      <c r="WAW2" s="129"/>
      <c r="WAX2" s="129"/>
      <c r="WAY2" s="129"/>
      <c r="WAZ2" s="129"/>
      <c r="WBA2" s="129"/>
      <c r="WBB2" s="129"/>
      <c r="WBC2" s="129"/>
      <c r="WBD2" s="129"/>
      <c r="WBE2" s="129"/>
      <c r="WBF2" s="129"/>
      <c r="WBG2" s="129"/>
      <c r="WBH2" s="129"/>
      <c r="WBI2" s="129"/>
      <c r="WBJ2" s="129"/>
      <c r="WBK2" s="129"/>
      <c r="WBL2" s="129"/>
      <c r="WBM2" s="129"/>
      <c r="WBN2" s="129"/>
      <c r="WBO2" s="129"/>
      <c r="WBP2" s="129"/>
      <c r="WBQ2" s="129"/>
      <c r="WBR2" s="129"/>
      <c r="WBS2" s="129"/>
      <c r="WBT2" s="129"/>
      <c r="WBU2" s="129"/>
      <c r="WBV2" s="129"/>
      <c r="WBW2" s="129"/>
      <c r="WBX2" s="129"/>
      <c r="WBY2" s="129"/>
      <c r="WBZ2" s="129"/>
      <c r="WCA2" s="129"/>
      <c r="WCB2" s="129"/>
      <c r="WCC2" s="129"/>
      <c r="WCD2" s="129"/>
      <c r="WCE2" s="129"/>
      <c r="WCF2" s="129"/>
      <c r="WCG2" s="129"/>
      <c r="WCH2" s="129"/>
      <c r="WCI2" s="129"/>
      <c r="WCJ2" s="129"/>
      <c r="WCK2" s="129"/>
      <c r="WCL2" s="129"/>
      <c r="WCM2" s="129"/>
      <c r="WCN2" s="129"/>
      <c r="WCO2" s="129"/>
      <c r="WCP2" s="129"/>
      <c r="WCQ2" s="129"/>
      <c r="WCR2" s="129"/>
      <c r="WCS2" s="129"/>
      <c r="WCT2" s="129"/>
      <c r="WCU2" s="129"/>
      <c r="WCV2" s="129"/>
      <c r="WCW2" s="129"/>
      <c r="WCX2" s="129"/>
      <c r="WCY2" s="129"/>
      <c r="WCZ2" s="129"/>
      <c r="WDA2" s="129"/>
      <c r="WDB2" s="129"/>
      <c r="WDC2" s="129"/>
      <c r="WDD2" s="129"/>
      <c r="WDE2" s="129"/>
      <c r="WDF2" s="129"/>
      <c r="WDG2" s="129"/>
      <c r="WDH2" s="129"/>
      <c r="WDI2" s="129"/>
      <c r="WDJ2" s="129"/>
      <c r="WDK2" s="129"/>
      <c r="WDL2" s="129"/>
      <c r="WDM2" s="129"/>
      <c r="WDN2" s="129"/>
      <c r="WDO2" s="129"/>
      <c r="WDP2" s="129"/>
      <c r="WDQ2" s="129"/>
      <c r="WDR2" s="129"/>
      <c r="WDS2" s="129"/>
      <c r="WDT2" s="129"/>
      <c r="WDU2" s="129"/>
      <c r="WDV2" s="129"/>
      <c r="WDW2" s="129"/>
      <c r="WDX2" s="129"/>
      <c r="WDY2" s="129"/>
      <c r="WDZ2" s="129"/>
      <c r="WEA2" s="129"/>
      <c r="WEB2" s="129"/>
      <c r="WEC2" s="129"/>
      <c r="WED2" s="129"/>
      <c r="WEE2" s="129"/>
      <c r="WEF2" s="129"/>
      <c r="WEG2" s="129"/>
      <c r="WEH2" s="129"/>
      <c r="WEI2" s="129"/>
      <c r="WEJ2" s="129"/>
      <c r="WEK2" s="129"/>
      <c r="WEL2" s="129"/>
      <c r="WEM2" s="129"/>
      <c r="WEN2" s="129"/>
      <c r="WEO2" s="129"/>
      <c r="WEP2" s="129"/>
      <c r="WEQ2" s="129"/>
      <c r="WER2" s="129"/>
      <c r="WES2" s="129"/>
      <c r="WET2" s="129"/>
      <c r="WEU2" s="129"/>
      <c r="WEV2" s="129"/>
      <c r="WEW2" s="129"/>
      <c r="WEX2" s="129"/>
      <c r="WEY2" s="129"/>
      <c r="WEZ2" s="129"/>
      <c r="WFA2" s="129"/>
      <c r="WFB2" s="129"/>
      <c r="WFC2" s="129"/>
      <c r="WFD2" s="129"/>
      <c r="WFE2" s="129"/>
      <c r="WFF2" s="129"/>
      <c r="WFG2" s="129"/>
      <c r="WFH2" s="129"/>
      <c r="WFI2" s="129"/>
      <c r="WFJ2" s="129"/>
      <c r="WFK2" s="129"/>
      <c r="WFL2" s="129"/>
      <c r="WFM2" s="129"/>
      <c r="WFN2" s="129"/>
      <c r="WFO2" s="129"/>
      <c r="WFP2" s="129"/>
      <c r="WFQ2" s="129"/>
      <c r="WFR2" s="129"/>
      <c r="WFS2" s="129"/>
      <c r="WFT2" s="129"/>
      <c r="WFU2" s="129"/>
      <c r="WFV2" s="129"/>
      <c r="WFW2" s="129"/>
      <c r="WFX2" s="129"/>
      <c r="WFY2" s="129"/>
      <c r="WFZ2" s="129"/>
      <c r="WGA2" s="129"/>
      <c r="WGB2" s="129"/>
      <c r="WGC2" s="129"/>
      <c r="WGD2" s="129"/>
      <c r="WGE2" s="129"/>
      <c r="WGF2" s="129"/>
      <c r="WGG2" s="129"/>
      <c r="WGH2" s="129"/>
      <c r="WGI2" s="129"/>
      <c r="WGJ2" s="129"/>
      <c r="WGK2" s="129"/>
      <c r="WGL2" s="129"/>
      <c r="WGM2" s="129"/>
      <c r="WGN2" s="129"/>
      <c r="WGO2" s="129"/>
      <c r="WGP2" s="129"/>
      <c r="WGQ2" s="129"/>
      <c r="WGR2" s="129"/>
      <c r="WGS2" s="129"/>
      <c r="WGT2" s="129"/>
      <c r="WGU2" s="129"/>
      <c r="WGV2" s="129"/>
      <c r="WGW2" s="129"/>
      <c r="WGX2" s="129"/>
      <c r="WGY2" s="129"/>
      <c r="WGZ2" s="129"/>
      <c r="WHA2" s="129"/>
      <c r="WHB2" s="129"/>
      <c r="WHC2" s="129"/>
      <c r="WHD2" s="129"/>
      <c r="WHE2" s="129"/>
      <c r="WHF2" s="129"/>
      <c r="WHG2" s="129"/>
      <c r="WHH2" s="129"/>
      <c r="WHI2" s="129"/>
      <c r="WHJ2" s="129"/>
      <c r="WHK2" s="129"/>
      <c r="WHL2" s="129"/>
      <c r="WHM2" s="129"/>
      <c r="WHN2" s="129"/>
      <c r="WHO2" s="129"/>
      <c r="WHP2" s="129"/>
      <c r="WHQ2" s="129"/>
      <c r="WHR2" s="129"/>
      <c r="WHS2" s="129"/>
      <c r="WHT2" s="129"/>
      <c r="WHU2" s="129"/>
      <c r="WHV2" s="129"/>
      <c r="WHW2" s="129"/>
      <c r="WHX2" s="129"/>
      <c r="WHY2" s="129"/>
      <c r="WHZ2" s="129"/>
      <c r="WIA2" s="129"/>
      <c r="WIB2" s="129"/>
      <c r="WIC2" s="129"/>
      <c r="WID2" s="129"/>
      <c r="WIE2" s="129"/>
      <c r="WIF2" s="129"/>
      <c r="WIG2" s="129"/>
      <c r="WIH2" s="129"/>
      <c r="WII2" s="129"/>
      <c r="WIJ2" s="129"/>
      <c r="WIK2" s="129"/>
      <c r="WIL2" s="129"/>
      <c r="WIM2" s="129"/>
      <c r="WIN2" s="129"/>
      <c r="WIO2" s="129"/>
      <c r="WIP2" s="129"/>
      <c r="WIQ2" s="129"/>
      <c r="WIR2" s="129"/>
      <c r="WIS2" s="129"/>
      <c r="WIT2" s="129"/>
      <c r="WIU2" s="129"/>
      <c r="WIV2" s="129"/>
      <c r="WIW2" s="129"/>
      <c r="WIX2" s="129"/>
      <c r="WIY2" s="129"/>
      <c r="WIZ2" s="129"/>
      <c r="WJA2" s="129"/>
      <c r="WJB2" s="129"/>
      <c r="WJC2" s="129"/>
      <c r="WJD2" s="129"/>
      <c r="WJE2" s="129"/>
      <c r="WJF2" s="129"/>
      <c r="WJG2" s="129"/>
      <c r="WJH2" s="129"/>
      <c r="WJI2" s="129"/>
      <c r="WJJ2" s="129"/>
      <c r="WJK2" s="129"/>
      <c r="WJL2" s="129"/>
      <c r="WJM2" s="129"/>
      <c r="WJN2" s="129"/>
      <c r="WJO2" s="129"/>
      <c r="WJP2" s="129"/>
      <c r="WJQ2" s="129"/>
      <c r="WJR2" s="129"/>
      <c r="WJS2" s="129"/>
      <c r="WJT2" s="129"/>
      <c r="WJU2" s="129"/>
      <c r="WJV2" s="129"/>
      <c r="WJW2" s="129"/>
      <c r="WJX2" s="129"/>
      <c r="WJY2" s="129"/>
      <c r="WJZ2" s="129"/>
      <c r="WKA2" s="129"/>
      <c r="WKB2" s="129"/>
      <c r="WKC2" s="129"/>
      <c r="WKD2" s="129"/>
      <c r="WKE2" s="129"/>
      <c r="WKF2" s="129"/>
      <c r="WKG2" s="129"/>
      <c r="WKH2" s="129"/>
      <c r="WKI2" s="129"/>
      <c r="WKJ2" s="129"/>
      <c r="WKK2" s="129"/>
      <c r="WKL2" s="129"/>
      <c r="WKM2" s="129"/>
      <c r="WKN2" s="129"/>
      <c r="WKO2" s="129"/>
      <c r="WKP2" s="129"/>
      <c r="WKQ2" s="129"/>
      <c r="WKR2" s="129"/>
      <c r="WKS2" s="129"/>
      <c r="WKT2" s="129"/>
      <c r="WKU2" s="129"/>
      <c r="WKV2" s="129"/>
      <c r="WKW2" s="129"/>
      <c r="WKX2" s="129"/>
      <c r="WKY2" s="129"/>
      <c r="WKZ2" s="129"/>
      <c r="WLA2" s="129"/>
      <c r="WLB2" s="129"/>
      <c r="WLC2" s="129"/>
      <c r="WLD2" s="129"/>
      <c r="WLE2" s="129"/>
      <c r="WLF2" s="129"/>
      <c r="WLG2" s="129"/>
      <c r="WLH2" s="129"/>
      <c r="WLI2" s="129"/>
      <c r="WLJ2" s="129"/>
      <c r="WLK2" s="129"/>
      <c r="WLL2" s="129"/>
      <c r="WLM2" s="129"/>
      <c r="WLN2" s="129"/>
      <c r="WLO2" s="129"/>
      <c r="WLP2" s="129"/>
      <c r="WLQ2" s="129"/>
      <c r="WLR2" s="129"/>
      <c r="WLS2" s="129"/>
      <c r="WLT2" s="129"/>
      <c r="WLU2" s="129"/>
      <c r="WLV2" s="129"/>
      <c r="WLW2" s="129"/>
      <c r="WLX2" s="129"/>
      <c r="WLY2" s="129"/>
      <c r="WLZ2" s="129"/>
      <c r="WMA2" s="129"/>
      <c r="WMB2" s="129"/>
      <c r="WMC2" s="129"/>
      <c r="WMD2" s="129"/>
      <c r="WME2" s="129"/>
      <c r="WMF2" s="129"/>
      <c r="WMG2" s="129"/>
      <c r="WMH2" s="129"/>
      <c r="WMI2" s="129"/>
      <c r="WMJ2" s="129"/>
      <c r="WMK2" s="129"/>
      <c r="WML2" s="129"/>
      <c r="WMM2" s="129"/>
      <c r="WMN2" s="129"/>
      <c r="WMO2" s="129"/>
      <c r="WMP2" s="129"/>
      <c r="WMQ2" s="129"/>
      <c r="WMR2" s="129"/>
      <c r="WMS2" s="129"/>
      <c r="WMT2" s="129"/>
      <c r="WMU2" s="129"/>
      <c r="WMV2" s="129"/>
      <c r="WMW2" s="129"/>
      <c r="WMX2" s="129"/>
      <c r="WMY2" s="129"/>
      <c r="WMZ2" s="129"/>
      <c r="WNA2" s="129"/>
      <c r="WNB2" s="129"/>
      <c r="WNC2" s="129"/>
      <c r="WND2" s="129"/>
      <c r="WNE2" s="129"/>
      <c r="WNF2" s="129"/>
      <c r="WNG2" s="129"/>
      <c r="WNH2" s="129"/>
      <c r="WNI2" s="129"/>
      <c r="WNJ2" s="129"/>
      <c r="WNK2" s="129"/>
      <c r="WNL2" s="129"/>
      <c r="WNM2" s="129"/>
      <c r="WNN2" s="129"/>
      <c r="WNO2" s="129"/>
      <c r="WNP2" s="129"/>
      <c r="WNQ2" s="129"/>
      <c r="WNR2" s="129"/>
      <c r="WNS2" s="129"/>
      <c r="WNT2" s="129"/>
      <c r="WNU2" s="129"/>
      <c r="WNV2" s="129"/>
      <c r="WNW2" s="129"/>
      <c r="WNX2" s="129"/>
      <c r="WNY2" s="129"/>
      <c r="WNZ2" s="129"/>
      <c r="WOA2" s="129"/>
      <c r="WOB2" s="129"/>
      <c r="WOC2" s="129"/>
      <c r="WOD2" s="129"/>
      <c r="WOE2" s="129"/>
      <c r="WOF2" s="129"/>
      <c r="WOG2" s="129"/>
      <c r="WOH2" s="129"/>
      <c r="WOI2" s="129"/>
      <c r="WOJ2" s="129"/>
      <c r="WOK2" s="129"/>
      <c r="WOL2" s="129"/>
      <c r="WOM2" s="129"/>
      <c r="WON2" s="129"/>
      <c r="WOO2" s="129"/>
      <c r="WOP2" s="129"/>
      <c r="WOQ2" s="129"/>
      <c r="WOR2" s="129"/>
      <c r="WOS2" s="129"/>
      <c r="WOT2" s="129"/>
      <c r="WOU2" s="129"/>
      <c r="WOV2" s="129"/>
      <c r="WOW2" s="129"/>
      <c r="WOX2" s="129"/>
      <c r="WOY2" s="129"/>
      <c r="WOZ2" s="129"/>
      <c r="WPA2" s="129"/>
      <c r="WPB2" s="129"/>
      <c r="WPC2" s="129"/>
      <c r="WPD2" s="129"/>
      <c r="WPE2" s="129"/>
      <c r="WPF2" s="129"/>
      <c r="WPG2" s="129"/>
      <c r="WPH2" s="129"/>
      <c r="WPI2" s="129"/>
      <c r="WPJ2" s="129"/>
      <c r="WPK2" s="129"/>
      <c r="WPL2" s="129"/>
      <c r="WPM2" s="129"/>
      <c r="WPN2" s="129"/>
      <c r="WPO2" s="129"/>
      <c r="WPP2" s="129"/>
      <c r="WPQ2" s="129"/>
      <c r="WPR2" s="129"/>
      <c r="WPS2" s="129"/>
      <c r="WPT2" s="129"/>
      <c r="WPU2" s="129"/>
      <c r="WPV2" s="129"/>
      <c r="WPW2" s="129"/>
      <c r="WPX2" s="129"/>
      <c r="WPY2" s="129"/>
      <c r="WPZ2" s="129"/>
      <c r="WQA2" s="129"/>
      <c r="WQB2" s="129"/>
      <c r="WQC2" s="129"/>
      <c r="WQD2" s="129"/>
      <c r="WQE2" s="129"/>
      <c r="WQF2" s="129"/>
      <c r="WQG2" s="129"/>
      <c r="WQH2" s="129"/>
      <c r="WQI2" s="129"/>
      <c r="WQJ2" s="129"/>
      <c r="WQK2" s="129"/>
      <c r="WQL2" s="129"/>
      <c r="WQM2" s="129"/>
      <c r="WQN2" s="129"/>
      <c r="WQO2" s="129"/>
      <c r="WQP2" s="129"/>
      <c r="WQQ2" s="129"/>
      <c r="WQR2" s="129"/>
      <c r="WQS2" s="129"/>
      <c r="WQT2" s="129"/>
      <c r="WQU2" s="129"/>
      <c r="WQV2" s="129"/>
      <c r="WQW2" s="129"/>
      <c r="WQX2" s="129"/>
      <c r="WQY2" s="129"/>
      <c r="WQZ2" s="129"/>
      <c r="WRA2" s="129"/>
      <c r="WRB2" s="129"/>
      <c r="WRC2" s="129"/>
      <c r="WRD2" s="129"/>
      <c r="WRE2" s="129"/>
      <c r="WRF2" s="129"/>
      <c r="WRG2" s="129"/>
      <c r="WRH2" s="129"/>
      <c r="WRI2" s="129"/>
      <c r="WRJ2" s="129"/>
      <c r="WRK2" s="129"/>
      <c r="WRL2" s="129"/>
      <c r="WRM2" s="129"/>
      <c r="WRN2" s="129"/>
      <c r="WRO2" s="129"/>
      <c r="WRP2" s="129"/>
      <c r="WRQ2" s="129"/>
      <c r="WRR2" s="129"/>
      <c r="WRS2" s="129"/>
      <c r="WRT2" s="129"/>
      <c r="WRU2" s="129"/>
      <c r="WRV2" s="129"/>
      <c r="WRW2" s="129"/>
      <c r="WRX2" s="129"/>
      <c r="WRY2" s="129"/>
      <c r="WRZ2" s="129"/>
      <c r="WSA2" s="129"/>
      <c r="WSB2" s="129"/>
      <c r="WSC2" s="129"/>
      <c r="WSD2" s="129"/>
      <c r="WSE2" s="129"/>
      <c r="WSF2" s="129"/>
      <c r="WSG2" s="129"/>
      <c r="WSH2" s="129"/>
      <c r="WSI2" s="129"/>
      <c r="WSJ2" s="129"/>
      <c r="WSK2" s="129"/>
      <c r="WSL2" s="129"/>
      <c r="WSM2" s="129"/>
      <c r="WSN2" s="129"/>
      <c r="WSO2" s="129"/>
      <c r="WSP2" s="129"/>
      <c r="WSQ2" s="129"/>
      <c r="WSR2" s="129"/>
      <c r="WSS2" s="129"/>
      <c r="WST2" s="129"/>
      <c r="WSU2" s="129"/>
      <c r="WSV2" s="129"/>
      <c r="WSW2" s="129"/>
      <c r="WSX2" s="129"/>
      <c r="WSY2" s="129"/>
      <c r="WSZ2" s="129"/>
      <c r="WTA2" s="129"/>
      <c r="WTB2" s="129"/>
      <c r="WTC2" s="129"/>
      <c r="WTD2" s="129"/>
      <c r="WTE2" s="129"/>
      <c r="WTF2" s="129"/>
      <c r="WTG2" s="129"/>
      <c r="WTH2" s="129"/>
      <c r="WTI2" s="129"/>
      <c r="WTJ2" s="129"/>
      <c r="WTK2" s="129"/>
      <c r="WTL2" s="129"/>
      <c r="WTM2" s="129"/>
      <c r="WTN2" s="129"/>
      <c r="WTO2" s="129"/>
      <c r="WTP2" s="129"/>
      <c r="WTQ2" s="129"/>
      <c r="WTR2" s="129"/>
      <c r="WTS2" s="129"/>
      <c r="WTT2" s="129"/>
      <c r="WTU2" s="129"/>
      <c r="WTV2" s="129"/>
      <c r="WTW2" s="129"/>
      <c r="WTX2" s="129"/>
      <c r="WTY2" s="129"/>
      <c r="WTZ2" s="129"/>
      <c r="WUA2" s="129"/>
      <c r="WUB2" s="129"/>
      <c r="WUC2" s="129"/>
      <c r="WUD2" s="129"/>
      <c r="WUE2" s="129"/>
      <c r="WUF2" s="129"/>
      <c r="WUG2" s="129"/>
      <c r="WUH2" s="129"/>
      <c r="WUI2" s="129"/>
      <c r="WUJ2" s="129"/>
      <c r="WUK2" s="129"/>
      <c r="WUL2" s="129"/>
      <c r="WUM2" s="129"/>
      <c r="WUN2" s="129"/>
      <c r="WUO2" s="129"/>
      <c r="WUP2" s="129"/>
      <c r="WUQ2" s="129"/>
      <c r="WUR2" s="129"/>
      <c r="WUS2" s="129"/>
      <c r="WUT2" s="129"/>
      <c r="WUU2" s="129"/>
      <c r="WUV2" s="129"/>
      <c r="WUW2" s="129"/>
      <c r="WUX2" s="129"/>
      <c r="WUY2" s="129"/>
      <c r="WUZ2" s="129"/>
      <c r="WVA2" s="129"/>
      <c r="WVB2" s="129"/>
      <c r="WVC2" s="129"/>
      <c r="WVD2" s="129"/>
      <c r="WVE2" s="129"/>
      <c r="WVF2" s="129"/>
      <c r="WVG2" s="129"/>
      <c r="WVH2" s="129"/>
      <c r="WVI2" s="129"/>
      <c r="WVJ2" s="129"/>
      <c r="WVK2" s="129"/>
      <c r="WVL2" s="129"/>
      <c r="WVM2" s="129"/>
      <c r="WVN2" s="129"/>
      <c r="WVO2" s="129"/>
      <c r="WVP2" s="129"/>
      <c r="WVQ2" s="129"/>
      <c r="WVR2" s="129"/>
      <c r="WVS2" s="129"/>
      <c r="WVT2" s="129"/>
      <c r="WVU2" s="129"/>
      <c r="WVV2" s="129"/>
      <c r="WVW2" s="129"/>
      <c r="WVX2" s="129"/>
      <c r="WVY2" s="129"/>
      <c r="WVZ2" s="129"/>
      <c r="WWA2" s="129"/>
      <c r="WWB2" s="129"/>
      <c r="WWC2" s="129"/>
      <c r="WWD2" s="129"/>
      <c r="WWE2" s="129"/>
      <c r="WWF2" s="129"/>
      <c r="WWG2" s="129"/>
      <c r="WWH2" s="129"/>
      <c r="WWI2" s="129"/>
      <c r="WWJ2" s="129"/>
      <c r="WWK2" s="129"/>
      <c r="WWL2" s="129"/>
      <c r="WWM2" s="129"/>
      <c r="WWN2" s="129"/>
      <c r="WWO2" s="129"/>
      <c r="WWP2" s="129"/>
      <c r="WWQ2" s="129"/>
      <c r="WWR2" s="129"/>
      <c r="WWS2" s="129"/>
      <c r="WWT2" s="129"/>
      <c r="WWU2" s="129"/>
      <c r="WWV2" s="129"/>
      <c r="WWW2" s="129"/>
      <c r="WWX2" s="129"/>
      <c r="WWY2" s="129"/>
      <c r="WWZ2" s="129"/>
      <c r="WXA2" s="129"/>
      <c r="WXB2" s="129"/>
      <c r="WXC2" s="129"/>
      <c r="WXD2" s="129"/>
      <c r="WXE2" s="129"/>
      <c r="WXF2" s="129"/>
      <c r="WXG2" s="129"/>
      <c r="WXH2" s="129"/>
      <c r="WXI2" s="129"/>
      <c r="WXJ2" s="129"/>
      <c r="WXK2" s="129"/>
      <c r="WXL2" s="129"/>
      <c r="WXM2" s="129"/>
      <c r="WXN2" s="129"/>
      <c r="WXO2" s="129"/>
      <c r="WXP2" s="129"/>
      <c r="WXQ2" s="129"/>
      <c r="WXR2" s="129"/>
      <c r="WXS2" s="129"/>
      <c r="WXT2" s="129"/>
      <c r="WXU2" s="129"/>
      <c r="WXV2" s="129"/>
      <c r="WXW2" s="129"/>
      <c r="WXX2" s="129"/>
      <c r="WXY2" s="129"/>
      <c r="WXZ2" s="129"/>
      <c r="WYA2" s="129"/>
      <c r="WYB2" s="129"/>
      <c r="WYC2" s="129"/>
      <c r="WYD2" s="129"/>
      <c r="WYE2" s="129"/>
      <c r="WYF2" s="129"/>
      <c r="WYG2" s="129"/>
      <c r="WYH2" s="129"/>
      <c r="WYI2" s="129"/>
      <c r="WYJ2" s="129"/>
      <c r="WYK2" s="129"/>
      <c r="WYL2" s="129"/>
      <c r="WYM2" s="129"/>
      <c r="WYN2" s="129"/>
      <c r="WYO2" s="129"/>
      <c r="WYP2" s="129"/>
      <c r="WYQ2" s="129"/>
      <c r="WYR2" s="129"/>
      <c r="WYS2" s="129"/>
      <c r="WYT2" s="129"/>
      <c r="WYU2" s="129"/>
      <c r="WYV2" s="129"/>
      <c r="WYW2" s="129"/>
      <c r="WYX2" s="129"/>
      <c r="WYY2" s="129"/>
      <c r="WYZ2" s="129"/>
      <c r="WZA2" s="129"/>
      <c r="WZB2" s="129"/>
      <c r="WZC2" s="129"/>
      <c r="WZD2" s="129"/>
      <c r="WZE2" s="129"/>
      <c r="WZF2" s="129"/>
      <c r="WZG2" s="129"/>
      <c r="WZH2" s="129"/>
      <c r="WZI2" s="129"/>
      <c r="WZJ2" s="129"/>
      <c r="WZK2" s="129"/>
      <c r="WZL2" s="129"/>
      <c r="WZM2" s="129"/>
      <c r="WZN2" s="129"/>
      <c r="WZO2" s="129"/>
      <c r="WZP2" s="129"/>
      <c r="WZQ2" s="129"/>
      <c r="WZR2" s="129"/>
      <c r="WZS2" s="129"/>
      <c r="WZT2" s="129"/>
      <c r="WZU2" s="129"/>
      <c r="WZV2" s="129"/>
      <c r="WZW2" s="129"/>
      <c r="WZX2" s="129"/>
      <c r="WZY2" s="129"/>
      <c r="WZZ2" s="129"/>
      <c r="XAA2" s="129"/>
      <c r="XAB2" s="129"/>
      <c r="XAC2" s="129"/>
      <c r="XAD2" s="129"/>
      <c r="XAE2" s="129"/>
      <c r="XAF2" s="129"/>
      <c r="XAG2" s="129"/>
      <c r="XAH2" s="129"/>
      <c r="XAI2" s="129"/>
      <c r="XAJ2" s="129"/>
      <c r="XAK2" s="129"/>
      <c r="XAL2" s="129"/>
      <c r="XAM2" s="129"/>
      <c r="XAN2" s="129"/>
      <c r="XAO2" s="129"/>
      <c r="XAP2" s="129"/>
      <c r="XAQ2" s="129"/>
      <c r="XAR2" s="129"/>
      <c r="XAS2" s="129"/>
      <c r="XAT2" s="129"/>
      <c r="XAU2" s="129"/>
      <c r="XAV2" s="129"/>
      <c r="XAW2" s="129"/>
      <c r="XAX2" s="129"/>
      <c r="XAY2" s="129"/>
      <c r="XAZ2" s="129"/>
      <c r="XBA2" s="129"/>
      <c r="XBB2" s="129"/>
      <c r="XBC2" s="129"/>
      <c r="XBD2" s="129"/>
      <c r="XBE2" s="129"/>
      <c r="XBF2" s="129"/>
      <c r="XBG2" s="129"/>
      <c r="XBH2" s="129"/>
      <c r="XBI2" s="129"/>
      <c r="XBJ2" s="129"/>
      <c r="XBK2" s="129"/>
      <c r="XBL2" s="129"/>
      <c r="XBM2" s="129"/>
      <c r="XBN2" s="129"/>
      <c r="XBO2" s="129"/>
      <c r="XBP2" s="129"/>
      <c r="XBQ2" s="129"/>
      <c r="XBR2" s="129"/>
      <c r="XBS2" s="129"/>
      <c r="XBT2" s="129"/>
      <c r="XBU2" s="129"/>
      <c r="XBV2" s="129"/>
      <c r="XBW2" s="129"/>
      <c r="XBX2" s="129"/>
      <c r="XBY2" s="129"/>
      <c r="XBZ2" s="129"/>
      <c r="XCA2" s="129"/>
      <c r="XCB2" s="129"/>
      <c r="XCC2" s="129"/>
      <c r="XCD2" s="129"/>
      <c r="XCE2" s="129"/>
      <c r="XCF2" s="129"/>
      <c r="XCG2" s="129"/>
      <c r="XCH2" s="129"/>
      <c r="XCI2" s="129"/>
      <c r="XCJ2" s="129"/>
      <c r="XCK2" s="129"/>
      <c r="XCL2" s="129"/>
      <c r="XCM2" s="129"/>
      <c r="XCN2" s="129"/>
      <c r="XCO2" s="129"/>
      <c r="XCP2" s="129"/>
      <c r="XCQ2" s="129"/>
      <c r="XCR2" s="129"/>
      <c r="XCS2" s="129"/>
      <c r="XCT2" s="129"/>
      <c r="XCU2" s="129"/>
      <c r="XCV2" s="129"/>
      <c r="XCW2" s="129"/>
      <c r="XCX2" s="129"/>
      <c r="XCY2" s="129"/>
      <c r="XCZ2" s="129"/>
      <c r="XDA2" s="129"/>
      <c r="XDB2" s="129"/>
      <c r="XDC2" s="129"/>
      <c r="XDD2" s="129"/>
      <c r="XDE2" s="129"/>
      <c r="XDF2" s="129"/>
      <c r="XDG2" s="129"/>
      <c r="XDH2" s="129"/>
      <c r="XDI2" s="129"/>
      <c r="XDJ2" s="129"/>
      <c r="XDK2" s="129"/>
      <c r="XDL2" s="129"/>
      <c r="XDM2" s="129"/>
      <c r="XDN2" s="129"/>
      <c r="XDO2" s="129"/>
      <c r="XDP2" s="129"/>
      <c r="XDQ2" s="129"/>
      <c r="XDR2" s="129"/>
      <c r="XDS2" s="129"/>
      <c r="XDT2" s="129"/>
      <c r="XDU2" s="129"/>
      <c r="XDV2" s="129"/>
      <c r="XDW2" s="129"/>
      <c r="XDX2" s="129"/>
      <c r="XDY2" s="129"/>
      <c r="XDZ2" s="129"/>
      <c r="XEA2" s="129"/>
      <c r="XEB2" s="129"/>
      <c r="XEC2" s="129"/>
      <c r="XED2" s="129"/>
      <c r="XEE2" s="129"/>
      <c r="XEF2" s="129"/>
      <c r="XEG2" s="129"/>
      <c r="XEH2" s="129"/>
      <c r="XEI2" s="129"/>
      <c r="XEJ2" s="129"/>
      <c r="XEK2" s="129"/>
      <c r="XEL2" s="129"/>
      <c r="XEM2" s="129"/>
      <c r="XEN2" s="129"/>
      <c r="XEO2" s="129"/>
      <c r="XEP2" s="129"/>
      <c r="XEQ2" s="129"/>
      <c r="XER2" s="129"/>
      <c r="XES2" s="129"/>
    </row>
    <row r="3" spans="1:16381" x14ac:dyDescent="0.3">
      <c r="B3" s="1" t="s">
        <v>72</v>
      </c>
      <c r="C3" s="1"/>
      <c r="D3" s="1"/>
      <c r="E3" s="1"/>
      <c r="F3" s="1"/>
      <c r="G3" s="1"/>
      <c r="H3" s="1"/>
      <c r="I3" s="1"/>
      <c r="J3" s="1"/>
      <c r="K3" s="1"/>
      <c r="L3" s="1"/>
      <c r="M3" s="1"/>
    </row>
    <row r="4" spans="1:16381" ht="4.5" customHeight="1" x14ac:dyDescent="0.3">
      <c r="B4" s="245"/>
      <c r="C4" s="245"/>
      <c r="D4" s="245"/>
      <c r="E4" s="245"/>
      <c r="F4" s="245"/>
      <c r="G4" s="245"/>
      <c r="H4" s="245"/>
      <c r="I4" s="245"/>
      <c r="J4" s="245"/>
      <c r="K4" s="245"/>
      <c r="XFA4" s="298"/>
    </row>
    <row r="5" spans="1:16381" x14ac:dyDescent="0.3">
      <c r="B5" s="1"/>
      <c r="C5" s="2">
        <v>2010</v>
      </c>
      <c r="D5" s="2">
        <v>2011</v>
      </c>
      <c r="E5" s="2">
        <v>2012</v>
      </c>
      <c r="F5" s="2">
        <v>2013</v>
      </c>
      <c r="G5" s="2">
        <v>2014</v>
      </c>
      <c r="H5" s="2">
        <v>2015</v>
      </c>
      <c r="I5" s="2">
        <v>2016</v>
      </c>
      <c r="J5" s="2">
        <v>2017</v>
      </c>
      <c r="K5" s="2">
        <v>2018</v>
      </c>
      <c r="L5" s="2">
        <v>2019</v>
      </c>
      <c r="M5" s="2">
        <v>2020</v>
      </c>
    </row>
    <row r="6" spans="1:16381" s="300" customFormat="1" ht="4.5" customHeight="1" x14ac:dyDescent="0.3">
      <c r="A6" s="299"/>
      <c r="B6" s="16"/>
      <c r="C6" s="233"/>
      <c r="D6" s="233"/>
      <c r="E6" s="233"/>
      <c r="F6" s="233"/>
      <c r="G6" s="233"/>
      <c r="H6" s="233"/>
      <c r="I6" s="233"/>
      <c r="J6" s="233"/>
      <c r="K6" s="233"/>
      <c r="L6" s="299"/>
      <c r="M6" s="299"/>
    </row>
    <row r="7" spans="1:16381" x14ac:dyDescent="0.3">
      <c r="B7" s="267" t="s">
        <v>23</v>
      </c>
      <c r="C7" s="287"/>
      <c r="D7" s="287"/>
      <c r="E7" s="287"/>
      <c r="F7" s="287"/>
      <c r="G7" s="287"/>
      <c r="H7" s="301"/>
      <c r="I7" s="301"/>
      <c r="J7" s="301"/>
      <c r="K7" s="301"/>
      <c r="L7" s="302"/>
      <c r="M7" s="302"/>
    </row>
    <row r="8" spans="1:16381" x14ac:dyDescent="0.3">
      <c r="B8" s="25" t="s">
        <v>24</v>
      </c>
      <c r="C8" s="246">
        <v>9</v>
      </c>
      <c r="D8" s="246">
        <v>9</v>
      </c>
      <c r="E8" s="246">
        <v>9</v>
      </c>
      <c r="F8" s="246">
        <v>9</v>
      </c>
      <c r="G8" s="246">
        <v>8</v>
      </c>
      <c r="H8" s="246">
        <v>9</v>
      </c>
      <c r="I8" s="246">
        <v>9</v>
      </c>
      <c r="J8" s="246">
        <v>9</v>
      </c>
      <c r="K8" s="246">
        <v>9</v>
      </c>
      <c r="L8" s="246">
        <v>9</v>
      </c>
      <c r="M8" s="225">
        <v>9</v>
      </c>
    </row>
    <row r="9" spans="1:16381" ht="4.5" customHeight="1" x14ac:dyDescent="0.3">
      <c r="B9" s="25"/>
      <c r="C9" s="247"/>
      <c r="D9" s="247"/>
      <c r="E9" s="247"/>
      <c r="F9" s="247"/>
      <c r="G9" s="247"/>
      <c r="H9" s="247"/>
      <c r="I9" s="247"/>
      <c r="J9" s="247"/>
      <c r="K9" s="247"/>
      <c r="L9" s="249"/>
      <c r="M9" s="249"/>
    </row>
    <row r="10" spans="1:16381" x14ac:dyDescent="0.3">
      <c r="B10" s="303" t="s">
        <v>25</v>
      </c>
      <c r="C10" s="304"/>
      <c r="D10" s="304"/>
      <c r="E10" s="304"/>
      <c r="F10" s="304"/>
      <c r="G10" s="304"/>
      <c r="H10" s="305"/>
      <c r="I10" s="305"/>
      <c r="J10" s="305"/>
      <c r="K10" s="305"/>
      <c r="L10" s="251"/>
      <c r="M10" s="251"/>
    </row>
    <row r="11" spans="1:16381" x14ac:dyDescent="0.3">
      <c r="B11" s="25" t="s">
        <v>26</v>
      </c>
      <c r="C11" s="246">
        <v>2</v>
      </c>
      <c r="D11" s="246">
        <v>3</v>
      </c>
      <c r="E11" s="246">
        <v>3</v>
      </c>
      <c r="F11" s="246">
        <v>3</v>
      </c>
      <c r="G11" s="246">
        <v>3</v>
      </c>
      <c r="H11" s="246">
        <v>4</v>
      </c>
      <c r="I11" s="246">
        <v>5</v>
      </c>
      <c r="J11" s="246">
        <v>5</v>
      </c>
      <c r="K11" s="246">
        <v>5</v>
      </c>
      <c r="L11" s="249">
        <v>5</v>
      </c>
      <c r="M11" s="249">
        <v>6</v>
      </c>
    </row>
    <row r="12" spans="1:16381" x14ac:dyDescent="0.3">
      <c r="B12" s="25" t="s">
        <v>27</v>
      </c>
      <c r="C12" s="29">
        <f t="shared" ref="C12:H12" si="0">C11/C8*100</f>
        <v>22.222222222222221</v>
      </c>
      <c r="D12" s="29">
        <f t="shared" si="0"/>
        <v>33.333333333333329</v>
      </c>
      <c r="E12" s="29">
        <f t="shared" si="0"/>
        <v>33.333333333333329</v>
      </c>
      <c r="F12" s="29">
        <f t="shared" si="0"/>
        <v>33.333333333333329</v>
      </c>
      <c r="G12" s="29">
        <f t="shared" si="0"/>
        <v>37.5</v>
      </c>
      <c r="H12" s="29">
        <f t="shared" si="0"/>
        <v>44.444444444444443</v>
      </c>
      <c r="I12" s="29">
        <f>I11/I8*100</f>
        <v>55.555555555555557</v>
      </c>
      <c r="J12" s="29">
        <f>J11/J8*100</f>
        <v>55.555555555555557</v>
      </c>
      <c r="K12" s="29">
        <f>K11/K8*100</f>
        <v>55.555555555555557</v>
      </c>
      <c r="L12" s="29">
        <f>L11/L8*100</f>
        <v>55.555555555555557</v>
      </c>
      <c r="M12" s="51">
        <f>M11/M8*100</f>
        <v>66.666666666666657</v>
      </c>
    </row>
    <row r="13" spans="1:16381" x14ac:dyDescent="0.3">
      <c r="B13" s="25" t="s">
        <v>28</v>
      </c>
      <c r="C13" s="247" t="s">
        <v>17</v>
      </c>
      <c r="D13" s="247" t="s">
        <v>17</v>
      </c>
      <c r="E13" s="247" t="s">
        <v>17</v>
      </c>
      <c r="F13" s="247" t="s">
        <v>17</v>
      </c>
      <c r="G13" s="247" t="s">
        <v>17</v>
      </c>
      <c r="H13" s="247" t="s">
        <v>17</v>
      </c>
      <c r="I13" s="247" t="s">
        <v>17</v>
      </c>
      <c r="J13" s="247" t="s">
        <v>17</v>
      </c>
      <c r="K13" s="247" t="s">
        <v>17</v>
      </c>
      <c r="L13" s="247" t="s">
        <v>17</v>
      </c>
      <c r="M13" s="248" t="s">
        <v>17</v>
      </c>
    </row>
    <row r="14" spans="1:16381" ht="4.5" customHeight="1" x14ac:dyDescent="0.3">
      <c r="B14" s="25"/>
      <c r="C14" s="247"/>
      <c r="D14" s="247"/>
      <c r="E14" s="247"/>
      <c r="F14" s="247"/>
      <c r="G14" s="247"/>
      <c r="H14" s="247"/>
      <c r="I14" s="247"/>
      <c r="J14" s="247"/>
      <c r="K14" s="247"/>
      <c r="L14" s="249"/>
      <c r="M14" s="249"/>
    </row>
    <row r="15" spans="1:16381" x14ac:dyDescent="0.3">
      <c r="B15" s="306" t="s">
        <v>29</v>
      </c>
      <c r="C15" s="304"/>
      <c r="D15" s="304"/>
      <c r="E15" s="304"/>
      <c r="F15" s="304"/>
      <c r="G15" s="304"/>
      <c r="H15" s="305"/>
      <c r="I15" s="305"/>
      <c r="J15" s="305"/>
      <c r="K15" s="305"/>
      <c r="L15" s="251"/>
      <c r="M15" s="251"/>
    </row>
    <row r="16" spans="1:16381" x14ac:dyDescent="0.3">
      <c r="B16" s="25" t="s">
        <v>30</v>
      </c>
      <c r="C16" s="246">
        <v>0</v>
      </c>
      <c r="D16" s="246">
        <v>0</v>
      </c>
      <c r="E16" s="246">
        <v>0</v>
      </c>
      <c r="F16" s="246">
        <v>0</v>
      </c>
      <c r="G16" s="246">
        <v>0</v>
      </c>
      <c r="H16" s="246">
        <v>0</v>
      </c>
      <c r="I16" s="246">
        <v>0</v>
      </c>
      <c r="J16" s="246">
        <v>0</v>
      </c>
      <c r="K16" s="246">
        <v>1</v>
      </c>
      <c r="L16" s="249">
        <v>1</v>
      </c>
      <c r="M16" s="249">
        <v>1</v>
      </c>
    </row>
    <row r="17" spans="2:13" x14ac:dyDescent="0.3">
      <c r="B17" s="25" t="s">
        <v>31</v>
      </c>
      <c r="C17" s="246">
        <v>1</v>
      </c>
      <c r="D17" s="246">
        <v>1</v>
      </c>
      <c r="E17" s="246">
        <v>0</v>
      </c>
      <c r="F17" s="246">
        <v>0</v>
      </c>
      <c r="G17" s="246">
        <v>0</v>
      </c>
      <c r="H17" s="246">
        <v>0</v>
      </c>
      <c r="I17" s="246">
        <v>0</v>
      </c>
      <c r="J17" s="246">
        <v>1</v>
      </c>
      <c r="K17" s="246">
        <v>1</v>
      </c>
      <c r="L17" s="249">
        <v>1</v>
      </c>
      <c r="M17" s="249">
        <v>1</v>
      </c>
    </row>
    <row r="18" spans="2:13" x14ac:dyDescent="0.3">
      <c r="B18" s="25" t="s">
        <v>32</v>
      </c>
      <c r="C18" s="246">
        <v>36</v>
      </c>
      <c r="D18" s="246">
        <v>37</v>
      </c>
      <c r="E18" s="246">
        <v>38</v>
      </c>
      <c r="F18" s="246">
        <v>39</v>
      </c>
      <c r="G18" s="246">
        <v>40</v>
      </c>
      <c r="H18" s="246">
        <v>41</v>
      </c>
      <c r="I18" s="246">
        <v>42</v>
      </c>
      <c r="J18" s="246">
        <v>43</v>
      </c>
      <c r="K18" s="246">
        <v>45</v>
      </c>
      <c r="L18" s="249">
        <v>46</v>
      </c>
      <c r="M18" s="249">
        <v>47</v>
      </c>
    </row>
    <row r="19" spans="2:13" x14ac:dyDescent="0.3">
      <c r="B19" s="25" t="s">
        <v>33</v>
      </c>
      <c r="C19" s="246">
        <v>73</v>
      </c>
      <c r="D19" s="246">
        <v>74</v>
      </c>
      <c r="E19" s="246">
        <v>75</v>
      </c>
      <c r="F19" s="246">
        <v>76</v>
      </c>
      <c r="G19" s="246">
        <v>77</v>
      </c>
      <c r="H19" s="246">
        <v>78</v>
      </c>
      <c r="I19" s="246">
        <v>74</v>
      </c>
      <c r="J19" s="246">
        <v>75</v>
      </c>
      <c r="K19" s="246">
        <v>69</v>
      </c>
      <c r="L19" s="249">
        <v>70</v>
      </c>
      <c r="M19" s="249">
        <v>71</v>
      </c>
    </row>
    <row r="20" spans="2:13" x14ac:dyDescent="0.3">
      <c r="B20" s="25" t="s">
        <v>34</v>
      </c>
      <c r="C20" s="29">
        <v>56.777777777777779</v>
      </c>
      <c r="D20" s="29">
        <v>59.111111111111114</v>
      </c>
      <c r="E20" s="29">
        <v>59.111111111111114</v>
      </c>
      <c r="F20" s="29">
        <v>60.111111111111114</v>
      </c>
      <c r="G20" s="29">
        <v>60.875</v>
      </c>
      <c r="H20" s="29">
        <v>60.666666666666664</v>
      </c>
      <c r="I20" s="29">
        <v>58.888888888888886</v>
      </c>
      <c r="J20" s="29">
        <v>59.888888888888886</v>
      </c>
      <c r="K20" s="29">
        <v>59.9</v>
      </c>
      <c r="L20" s="250">
        <v>61</v>
      </c>
      <c r="M20" s="188">
        <v>61</v>
      </c>
    </row>
    <row r="21" spans="2:13" x14ac:dyDescent="0.3">
      <c r="B21" s="25" t="s">
        <v>35</v>
      </c>
      <c r="C21" s="246">
        <v>1</v>
      </c>
      <c r="D21" s="246">
        <v>1</v>
      </c>
      <c r="E21" s="246">
        <v>1</v>
      </c>
      <c r="F21" s="246">
        <v>1</v>
      </c>
      <c r="G21" s="246">
        <v>1</v>
      </c>
      <c r="H21" s="246">
        <v>1</v>
      </c>
      <c r="I21" s="246">
        <v>1</v>
      </c>
      <c r="J21" s="246">
        <v>1</v>
      </c>
      <c r="K21" s="246">
        <v>1</v>
      </c>
      <c r="L21" s="246">
        <v>1</v>
      </c>
      <c r="M21" s="225">
        <v>1</v>
      </c>
    </row>
    <row r="22" spans="2:13" x14ac:dyDescent="0.3">
      <c r="B22" s="25" t="s">
        <v>36</v>
      </c>
      <c r="C22" s="246">
        <v>1</v>
      </c>
      <c r="D22" s="246">
        <v>1</v>
      </c>
      <c r="E22" s="246">
        <v>1</v>
      </c>
      <c r="F22" s="246">
        <v>1</v>
      </c>
      <c r="G22" s="246">
        <v>1</v>
      </c>
      <c r="H22" s="246">
        <v>1</v>
      </c>
      <c r="I22" s="246">
        <v>1</v>
      </c>
      <c r="J22" s="246">
        <v>1</v>
      </c>
      <c r="K22" s="246">
        <v>1</v>
      </c>
      <c r="L22" s="246">
        <v>1</v>
      </c>
      <c r="M22" s="225">
        <v>1</v>
      </c>
    </row>
    <row r="23" spans="2:13" ht="6" customHeight="1" x14ac:dyDescent="0.3">
      <c r="B23" s="25"/>
      <c r="C23" s="247"/>
      <c r="D23" s="247"/>
      <c r="E23" s="247"/>
      <c r="F23" s="247"/>
      <c r="G23" s="247"/>
      <c r="H23" s="247"/>
      <c r="I23" s="247"/>
      <c r="J23" s="247"/>
      <c r="K23" s="247"/>
      <c r="L23" s="249"/>
      <c r="M23" s="249"/>
    </row>
    <row r="24" spans="2:13" x14ac:dyDescent="0.3">
      <c r="B24" s="303" t="s">
        <v>37</v>
      </c>
      <c r="C24" s="304"/>
      <c r="D24" s="304"/>
      <c r="E24" s="304"/>
      <c r="F24" s="304"/>
      <c r="G24" s="304"/>
      <c r="H24" s="305"/>
      <c r="I24" s="305"/>
      <c r="J24" s="305"/>
      <c r="K24" s="305"/>
      <c r="L24" s="251"/>
      <c r="M24" s="251"/>
    </row>
    <row r="25" spans="2:13" x14ac:dyDescent="0.3">
      <c r="B25" s="25" t="s">
        <v>38</v>
      </c>
      <c r="C25" s="246">
        <v>9</v>
      </c>
      <c r="D25" s="246">
        <v>10</v>
      </c>
      <c r="E25" s="246">
        <v>11</v>
      </c>
      <c r="F25" s="246">
        <v>9</v>
      </c>
      <c r="G25" s="246">
        <v>7</v>
      </c>
      <c r="H25" s="246">
        <v>12</v>
      </c>
      <c r="I25" s="246">
        <v>9</v>
      </c>
      <c r="J25" s="246">
        <v>6</v>
      </c>
      <c r="K25" s="246">
        <v>9</v>
      </c>
      <c r="L25" s="252">
        <v>7</v>
      </c>
      <c r="M25" s="249">
        <v>9</v>
      </c>
    </row>
    <row r="26" spans="2:13" x14ac:dyDescent="0.3">
      <c r="B26" s="25" t="s">
        <v>39</v>
      </c>
      <c r="C26" s="29">
        <v>100</v>
      </c>
      <c r="D26" s="29">
        <v>87.77</v>
      </c>
      <c r="E26" s="29">
        <v>100</v>
      </c>
      <c r="F26" s="29">
        <v>98.76</v>
      </c>
      <c r="G26" s="51">
        <v>100</v>
      </c>
      <c r="H26" s="51">
        <v>100</v>
      </c>
      <c r="I26" s="51">
        <v>100</v>
      </c>
      <c r="J26" s="51">
        <v>100</v>
      </c>
      <c r="K26" s="51">
        <v>100</v>
      </c>
      <c r="L26" s="51">
        <v>100</v>
      </c>
      <c r="M26" s="51">
        <v>100</v>
      </c>
    </row>
    <row r="27" spans="2:13" x14ac:dyDescent="0.3">
      <c r="B27" s="25" t="s">
        <v>40</v>
      </c>
      <c r="C27" s="29">
        <v>100</v>
      </c>
      <c r="D27" s="29">
        <v>66.67</v>
      </c>
      <c r="E27" s="29">
        <v>100</v>
      </c>
      <c r="F27" s="29">
        <v>96.29</v>
      </c>
      <c r="G27" s="51">
        <v>100</v>
      </c>
      <c r="H27" s="51">
        <v>100</v>
      </c>
      <c r="I27" s="51">
        <v>100</v>
      </c>
      <c r="J27" s="51">
        <v>100</v>
      </c>
      <c r="K27" s="51">
        <v>100</v>
      </c>
      <c r="L27" s="51">
        <v>100</v>
      </c>
      <c r="M27" s="51">
        <v>100</v>
      </c>
    </row>
    <row r="28" spans="2:13" x14ac:dyDescent="0.3">
      <c r="B28" s="25" t="s">
        <v>41</v>
      </c>
      <c r="C28" s="246">
        <v>0</v>
      </c>
      <c r="D28" s="246">
        <v>2</v>
      </c>
      <c r="E28" s="246">
        <v>0</v>
      </c>
      <c r="F28" s="246">
        <v>0</v>
      </c>
      <c r="G28" s="225">
        <v>0</v>
      </c>
      <c r="H28" s="225">
        <v>0</v>
      </c>
      <c r="I28" s="225">
        <v>0</v>
      </c>
      <c r="J28" s="225">
        <v>0</v>
      </c>
      <c r="K28" s="225">
        <v>0</v>
      </c>
      <c r="L28" s="249">
        <v>0</v>
      </c>
      <c r="M28" s="249">
        <v>0</v>
      </c>
    </row>
    <row r="29" spans="2:13" ht="4.5" customHeight="1" x14ac:dyDescent="0.3">
      <c r="B29" s="25"/>
      <c r="C29" s="247"/>
      <c r="D29" s="247"/>
      <c r="E29" s="247"/>
      <c r="F29" s="247"/>
      <c r="G29" s="247"/>
      <c r="H29" s="247"/>
      <c r="I29" s="247"/>
      <c r="J29" s="247"/>
      <c r="K29" s="247"/>
      <c r="L29" s="249"/>
      <c r="M29" s="249"/>
    </row>
    <row r="30" spans="2:13" x14ac:dyDescent="0.3">
      <c r="B30" s="303" t="s">
        <v>42</v>
      </c>
      <c r="C30" s="304"/>
      <c r="D30" s="304"/>
      <c r="E30" s="304"/>
      <c r="F30" s="304"/>
      <c r="G30" s="304"/>
      <c r="H30" s="305"/>
      <c r="I30" s="305"/>
      <c r="J30" s="305"/>
      <c r="K30" s="305"/>
      <c r="L30" s="251"/>
      <c r="M30" s="251"/>
    </row>
    <row r="31" spans="2:13" x14ac:dyDescent="0.3">
      <c r="B31" s="25" t="s">
        <v>43</v>
      </c>
      <c r="C31" s="246">
        <v>5</v>
      </c>
      <c r="D31" s="246">
        <v>3</v>
      </c>
      <c r="E31" s="246">
        <v>5</v>
      </c>
      <c r="F31" s="246">
        <v>5</v>
      </c>
      <c r="G31" s="246">
        <v>5</v>
      </c>
      <c r="H31" s="246">
        <v>5</v>
      </c>
      <c r="I31" s="246">
        <v>5</v>
      </c>
      <c r="J31" s="246">
        <v>5</v>
      </c>
      <c r="K31" s="246">
        <v>5</v>
      </c>
      <c r="L31" s="246">
        <v>5</v>
      </c>
      <c r="M31" s="225">
        <v>5</v>
      </c>
    </row>
    <row r="32" spans="2:13" x14ac:dyDescent="0.3">
      <c r="B32" s="25" t="s">
        <v>44</v>
      </c>
      <c r="C32" s="246">
        <v>1</v>
      </c>
      <c r="D32" s="246">
        <v>1</v>
      </c>
      <c r="E32" s="246">
        <v>2</v>
      </c>
      <c r="F32" s="246">
        <v>2</v>
      </c>
      <c r="G32" s="246">
        <v>2</v>
      </c>
      <c r="H32" s="246">
        <v>2</v>
      </c>
      <c r="I32" s="246">
        <v>3</v>
      </c>
      <c r="J32" s="246">
        <v>3</v>
      </c>
      <c r="K32" s="246">
        <v>3</v>
      </c>
      <c r="L32" s="246">
        <v>3</v>
      </c>
      <c r="M32" s="225">
        <v>4</v>
      </c>
    </row>
    <row r="33" spans="2:13" x14ac:dyDescent="0.3">
      <c r="B33" s="25" t="s">
        <v>45</v>
      </c>
      <c r="C33" s="246">
        <f>1/5*100</f>
        <v>20</v>
      </c>
      <c r="D33" s="246">
        <f t="shared" ref="D33:J33" si="1">D32/D31*100</f>
        <v>33.333333333333329</v>
      </c>
      <c r="E33" s="246">
        <f t="shared" si="1"/>
        <v>40</v>
      </c>
      <c r="F33" s="246">
        <f t="shared" si="1"/>
        <v>40</v>
      </c>
      <c r="G33" s="246">
        <f t="shared" si="1"/>
        <v>40</v>
      </c>
      <c r="H33" s="246">
        <f t="shared" si="1"/>
        <v>40</v>
      </c>
      <c r="I33" s="246">
        <f t="shared" si="1"/>
        <v>60</v>
      </c>
      <c r="J33" s="246">
        <f t="shared" si="1"/>
        <v>60</v>
      </c>
      <c r="K33" s="246">
        <v>60</v>
      </c>
      <c r="L33" s="246">
        <f>L32/L31*100</f>
        <v>60</v>
      </c>
      <c r="M33" s="225">
        <f>M32/M31*100</f>
        <v>80</v>
      </c>
    </row>
    <row r="34" spans="2:13" x14ac:dyDescent="0.3">
      <c r="B34" s="25" t="s">
        <v>46</v>
      </c>
      <c r="C34" s="247" t="s">
        <v>15</v>
      </c>
      <c r="D34" s="247" t="s">
        <v>15</v>
      </c>
      <c r="E34" s="247" t="s">
        <v>15</v>
      </c>
      <c r="F34" s="247" t="s">
        <v>15</v>
      </c>
      <c r="G34" s="247" t="s">
        <v>15</v>
      </c>
      <c r="H34" s="247" t="s">
        <v>15</v>
      </c>
      <c r="I34" s="247" t="s">
        <v>15</v>
      </c>
      <c r="J34" s="247" t="s">
        <v>15</v>
      </c>
      <c r="K34" s="247" t="s">
        <v>15</v>
      </c>
      <c r="L34" s="247" t="s">
        <v>15</v>
      </c>
      <c r="M34" s="248" t="s">
        <v>15</v>
      </c>
    </row>
    <row r="35" spans="2:13" x14ac:dyDescent="0.3">
      <c r="B35" s="25" t="s">
        <v>69</v>
      </c>
      <c r="C35" s="246">
        <v>4</v>
      </c>
      <c r="D35" s="246">
        <v>3</v>
      </c>
      <c r="E35" s="246">
        <v>5</v>
      </c>
      <c r="F35" s="246">
        <v>5</v>
      </c>
      <c r="G35" s="246">
        <v>5</v>
      </c>
      <c r="H35" s="253">
        <v>5</v>
      </c>
      <c r="I35" s="253">
        <v>5</v>
      </c>
      <c r="J35" s="253">
        <v>5</v>
      </c>
      <c r="K35" s="253">
        <v>5</v>
      </c>
      <c r="L35" s="254">
        <v>5</v>
      </c>
      <c r="M35" s="225">
        <v>5</v>
      </c>
    </row>
    <row r="36" spans="2:13" x14ac:dyDescent="0.3">
      <c r="B36" s="25" t="s">
        <v>47</v>
      </c>
      <c r="C36" s="246">
        <v>4</v>
      </c>
      <c r="D36" s="246">
        <v>4</v>
      </c>
      <c r="E36" s="246">
        <v>4</v>
      </c>
      <c r="F36" s="246">
        <v>4</v>
      </c>
      <c r="G36" s="246">
        <v>4</v>
      </c>
      <c r="H36" s="246">
        <v>6</v>
      </c>
      <c r="I36" s="246">
        <v>6</v>
      </c>
      <c r="J36" s="246">
        <v>4</v>
      </c>
      <c r="K36" s="246">
        <v>4</v>
      </c>
      <c r="L36" s="249">
        <v>4</v>
      </c>
      <c r="M36" s="249">
        <v>5</v>
      </c>
    </row>
    <row r="37" spans="2:13" x14ac:dyDescent="0.3">
      <c r="B37" s="25" t="s">
        <v>48</v>
      </c>
      <c r="C37" s="255"/>
      <c r="D37" s="255"/>
      <c r="E37" s="29">
        <v>86</v>
      </c>
      <c r="F37" s="29">
        <v>90</v>
      </c>
      <c r="G37" s="29">
        <v>100</v>
      </c>
      <c r="H37" s="29">
        <v>100</v>
      </c>
      <c r="I37" s="29">
        <v>100</v>
      </c>
      <c r="J37" s="29">
        <v>100</v>
      </c>
      <c r="K37" s="29">
        <v>100</v>
      </c>
      <c r="L37" s="29">
        <v>100</v>
      </c>
      <c r="M37" s="51">
        <v>100</v>
      </c>
    </row>
    <row r="38" spans="2:13" ht="4.5" customHeight="1" x14ac:dyDescent="0.3">
      <c r="B38" s="25"/>
      <c r="C38" s="247"/>
      <c r="D38" s="247"/>
      <c r="E38" s="247"/>
      <c r="F38" s="247"/>
      <c r="G38" s="247"/>
      <c r="H38" s="247"/>
      <c r="I38" s="247"/>
      <c r="J38" s="247"/>
      <c r="K38" s="247"/>
      <c r="L38" s="249"/>
      <c r="M38" s="249"/>
    </row>
    <row r="39" spans="2:13" x14ac:dyDescent="0.3">
      <c r="B39" s="303" t="s">
        <v>63</v>
      </c>
      <c r="C39" s="304"/>
      <c r="D39" s="304"/>
      <c r="E39" s="304"/>
      <c r="F39" s="304"/>
      <c r="G39" s="304"/>
      <c r="H39" s="305"/>
      <c r="I39" s="305"/>
      <c r="J39" s="305"/>
      <c r="K39" s="305"/>
      <c r="L39" s="251"/>
      <c r="M39" s="251"/>
    </row>
    <row r="40" spans="2:13" x14ac:dyDescent="0.3">
      <c r="B40" s="25" t="s">
        <v>65</v>
      </c>
      <c r="C40" s="246">
        <v>4</v>
      </c>
      <c r="D40" s="246">
        <v>6</v>
      </c>
      <c r="E40" s="246">
        <v>6</v>
      </c>
      <c r="F40" s="246">
        <v>4</v>
      </c>
      <c r="G40" s="246">
        <v>4</v>
      </c>
      <c r="H40" s="246">
        <v>3</v>
      </c>
      <c r="I40" s="246">
        <v>3</v>
      </c>
      <c r="J40" s="246">
        <v>3</v>
      </c>
      <c r="K40" s="246">
        <v>5</v>
      </c>
      <c r="L40" s="246">
        <v>5</v>
      </c>
      <c r="M40" s="225">
        <v>5</v>
      </c>
    </row>
    <row r="41" spans="2:13" x14ac:dyDescent="0.3">
      <c r="B41" s="25" t="s">
        <v>26</v>
      </c>
      <c r="C41" s="253"/>
      <c r="D41" s="246">
        <v>0</v>
      </c>
      <c r="E41" s="246">
        <v>0</v>
      </c>
      <c r="F41" s="246">
        <v>0</v>
      </c>
      <c r="G41" s="246">
        <v>0</v>
      </c>
      <c r="H41" s="246">
        <v>2</v>
      </c>
      <c r="I41" s="246">
        <v>2</v>
      </c>
      <c r="J41" s="246">
        <v>2</v>
      </c>
      <c r="K41" s="246">
        <v>3</v>
      </c>
      <c r="L41" s="246">
        <v>3</v>
      </c>
      <c r="M41" s="225">
        <v>3</v>
      </c>
    </row>
    <row r="42" spans="2:13" x14ac:dyDescent="0.3">
      <c r="B42" s="25" t="s">
        <v>27</v>
      </c>
      <c r="C42" s="255"/>
      <c r="D42" s="29">
        <v>0</v>
      </c>
      <c r="E42" s="29">
        <v>0</v>
      </c>
      <c r="F42" s="29">
        <v>0</v>
      </c>
      <c r="G42" s="29">
        <v>0</v>
      </c>
      <c r="H42" s="29">
        <f>H41/H40*100</f>
        <v>66.666666666666657</v>
      </c>
      <c r="I42" s="29">
        <f>I41/I40*100</f>
        <v>66.666666666666657</v>
      </c>
      <c r="J42" s="29">
        <f>J41/J40*100</f>
        <v>66.666666666666657</v>
      </c>
      <c r="K42" s="29">
        <v>60</v>
      </c>
      <c r="L42" s="29">
        <f>L41/L40*100</f>
        <v>60</v>
      </c>
      <c r="M42" s="51">
        <f>M41/M40*100</f>
        <v>60</v>
      </c>
    </row>
    <row r="43" spans="2:13" x14ac:dyDescent="0.3">
      <c r="B43" s="25" t="s">
        <v>66</v>
      </c>
      <c r="C43" s="256"/>
      <c r="D43" s="247" t="s">
        <v>17</v>
      </c>
      <c r="E43" s="247" t="s">
        <v>17</v>
      </c>
      <c r="F43" s="247" t="s">
        <v>17</v>
      </c>
      <c r="G43" s="247" t="s">
        <v>17</v>
      </c>
      <c r="H43" s="247" t="s">
        <v>15</v>
      </c>
      <c r="I43" s="247" t="s">
        <v>15</v>
      </c>
      <c r="J43" s="247" t="s">
        <v>15</v>
      </c>
      <c r="K43" s="247" t="s">
        <v>15</v>
      </c>
      <c r="L43" s="247" t="s">
        <v>15</v>
      </c>
      <c r="M43" s="248" t="s">
        <v>15</v>
      </c>
    </row>
    <row r="44" spans="2:13" x14ac:dyDescent="0.3">
      <c r="B44" s="25" t="s">
        <v>69</v>
      </c>
      <c r="C44" s="253"/>
      <c r="D44" s="246">
        <v>3</v>
      </c>
      <c r="E44" s="246">
        <v>3</v>
      </c>
      <c r="F44" s="246">
        <v>3</v>
      </c>
      <c r="G44" s="246">
        <v>3</v>
      </c>
      <c r="H44" s="225">
        <v>3</v>
      </c>
      <c r="I44" s="225">
        <v>3</v>
      </c>
      <c r="J44" s="225">
        <v>3</v>
      </c>
      <c r="K44" s="225">
        <v>5</v>
      </c>
      <c r="L44" s="307">
        <v>5</v>
      </c>
      <c r="M44" s="252">
        <v>5</v>
      </c>
    </row>
    <row r="45" spans="2:13" x14ac:dyDescent="0.3">
      <c r="B45" s="25" t="s">
        <v>68</v>
      </c>
      <c r="C45" s="246">
        <v>5</v>
      </c>
      <c r="D45" s="246">
        <v>5</v>
      </c>
      <c r="E45" s="246">
        <v>3</v>
      </c>
      <c r="F45" s="246">
        <v>3</v>
      </c>
      <c r="G45" s="246">
        <v>2</v>
      </c>
      <c r="H45" s="246">
        <v>4</v>
      </c>
      <c r="I45" s="246">
        <v>2</v>
      </c>
      <c r="J45" s="246">
        <v>5</v>
      </c>
      <c r="K45" s="246">
        <v>4</v>
      </c>
      <c r="L45" s="249">
        <v>6</v>
      </c>
      <c r="M45" s="249">
        <v>4</v>
      </c>
    </row>
    <row r="46" spans="2:13" x14ac:dyDescent="0.3">
      <c r="B46" s="25" t="s">
        <v>67</v>
      </c>
      <c r="C46" s="255"/>
      <c r="D46" s="255"/>
      <c r="E46" s="29">
        <v>100</v>
      </c>
      <c r="F46" s="29">
        <v>100</v>
      </c>
      <c r="G46" s="29">
        <v>100</v>
      </c>
      <c r="H46" s="29">
        <v>87.5</v>
      </c>
      <c r="I46" s="29">
        <v>100</v>
      </c>
      <c r="J46" s="29">
        <v>100</v>
      </c>
      <c r="K46" s="29">
        <v>100</v>
      </c>
      <c r="L46" s="29">
        <v>100</v>
      </c>
      <c r="M46" s="51">
        <v>100</v>
      </c>
    </row>
    <row r="47" spans="2:13" x14ac:dyDescent="0.3">
      <c r="B47" s="25" t="s">
        <v>70</v>
      </c>
      <c r="C47" s="247" t="s">
        <v>15</v>
      </c>
      <c r="D47" s="247" t="s">
        <v>15</v>
      </c>
      <c r="E47" s="247" t="s">
        <v>15</v>
      </c>
      <c r="F47" s="247" t="s">
        <v>15</v>
      </c>
      <c r="G47" s="247" t="s">
        <v>15</v>
      </c>
      <c r="H47" s="247" t="s">
        <v>15</v>
      </c>
      <c r="I47" s="247" t="s">
        <v>15</v>
      </c>
      <c r="J47" s="247" t="s">
        <v>15</v>
      </c>
      <c r="K47" s="247" t="s">
        <v>15</v>
      </c>
      <c r="L47" s="247" t="s">
        <v>15</v>
      </c>
      <c r="M47" s="248" t="s">
        <v>15</v>
      </c>
    </row>
    <row r="48" spans="2:13" ht="4.5" customHeight="1" x14ac:dyDescent="0.3">
      <c r="B48" s="25"/>
      <c r="C48" s="247"/>
      <c r="D48" s="247"/>
      <c r="E48" s="247"/>
      <c r="F48" s="247"/>
      <c r="G48" s="247"/>
      <c r="H48" s="247"/>
      <c r="I48" s="247"/>
      <c r="J48" s="247"/>
      <c r="K48" s="247"/>
      <c r="L48" s="249"/>
      <c r="M48" s="249"/>
    </row>
    <row r="49" spans="2:13" x14ac:dyDescent="0.3">
      <c r="B49" s="303" t="s">
        <v>64</v>
      </c>
      <c r="C49" s="304"/>
      <c r="D49" s="304"/>
      <c r="E49" s="304"/>
      <c r="F49" s="304"/>
      <c r="G49" s="304"/>
      <c r="H49" s="305"/>
      <c r="I49" s="305"/>
      <c r="J49" s="305"/>
      <c r="K49" s="305"/>
      <c r="L49" s="251"/>
      <c r="M49" s="251"/>
    </row>
    <row r="50" spans="2:13" x14ac:dyDescent="0.3">
      <c r="B50" s="25" t="s">
        <v>65</v>
      </c>
      <c r="C50" s="246">
        <v>8</v>
      </c>
      <c r="D50" s="246">
        <v>9</v>
      </c>
      <c r="E50" s="246">
        <v>9</v>
      </c>
      <c r="F50" s="246">
        <v>9</v>
      </c>
      <c r="G50" s="246">
        <v>9</v>
      </c>
      <c r="H50" s="246">
        <v>7</v>
      </c>
      <c r="I50" s="246">
        <v>8</v>
      </c>
      <c r="J50" s="246">
        <v>8</v>
      </c>
      <c r="K50" s="246">
        <v>9</v>
      </c>
      <c r="L50" s="246">
        <v>10</v>
      </c>
      <c r="M50" s="225">
        <v>11</v>
      </c>
    </row>
    <row r="51" spans="2:13" x14ac:dyDescent="0.3">
      <c r="B51" s="25" t="s">
        <v>26</v>
      </c>
      <c r="C51" s="246">
        <v>2</v>
      </c>
      <c r="D51" s="246">
        <v>3</v>
      </c>
      <c r="E51" s="246">
        <v>3</v>
      </c>
      <c r="F51" s="246">
        <v>3</v>
      </c>
      <c r="G51" s="246">
        <v>3</v>
      </c>
      <c r="H51" s="246">
        <v>3</v>
      </c>
      <c r="I51" s="246">
        <v>4</v>
      </c>
      <c r="J51" s="246">
        <v>4</v>
      </c>
      <c r="K51" s="246">
        <v>4</v>
      </c>
      <c r="L51" s="246">
        <v>4</v>
      </c>
      <c r="M51" s="225">
        <v>5</v>
      </c>
    </row>
    <row r="52" spans="2:13" x14ac:dyDescent="0.3">
      <c r="B52" s="25" t="s">
        <v>27</v>
      </c>
      <c r="C52" s="29">
        <f t="shared" ref="C52:J52" si="2">C51/C50*100</f>
        <v>25</v>
      </c>
      <c r="D52" s="29">
        <f t="shared" si="2"/>
        <v>33.333333333333329</v>
      </c>
      <c r="E52" s="29">
        <f t="shared" si="2"/>
        <v>33.333333333333329</v>
      </c>
      <c r="F52" s="29">
        <f t="shared" si="2"/>
        <v>33.333333333333329</v>
      </c>
      <c r="G52" s="29">
        <f t="shared" si="2"/>
        <v>33.333333333333329</v>
      </c>
      <c r="H52" s="29">
        <f t="shared" si="2"/>
        <v>42.857142857142854</v>
      </c>
      <c r="I52" s="29">
        <f t="shared" si="2"/>
        <v>50</v>
      </c>
      <c r="J52" s="29">
        <f t="shared" si="2"/>
        <v>50</v>
      </c>
      <c r="K52" s="29">
        <v>44.444444444444443</v>
      </c>
      <c r="L52" s="51">
        <f>L51/L50*100</f>
        <v>40</v>
      </c>
      <c r="M52" s="51">
        <f>M51/M50*100</f>
        <v>45.454545454545453</v>
      </c>
    </row>
    <row r="53" spans="2:13" x14ac:dyDescent="0.3">
      <c r="B53" s="25" t="s">
        <v>66</v>
      </c>
      <c r="C53" s="257" t="s">
        <v>17</v>
      </c>
      <c r="D53" s="257" t="s">
        <v>17</v>
      </c>
      <c r="E53" s="257" t="s">
        <v>17</v>
      </c>
      <c r="F53" s="257" t="s">
        <v>17</v>
      </c>
      <c r="G53" s="257" t="s">
        <v>17</v>
      </c>
      <c r="H53" s="257" t="s">
        <v>17</v>
      </c>
      <c r="I53" s="257" t="s">
        <v>17</v>
      </c>
      <c r="J53" s="257" t="s">
        <v>17</v>
      </c>
      <c r="K53" s="257" t="s">
        <v>17</v>
      </c>
      <c r="L53" s="257" t="s">
        <v>17</v>
      </c>
      <c r="M53" s="258" t="s">
        <v>17</v>
      </c>
    </row>
    <row r="54" spans="2:13" x14ac:dyDescent="0.3">
      <c r="B54" s="25" t="s">
        <v>69</v>
      </c>
      <c r="C54" s="253"/>
      <c r="D54" s="246">
        <v>8</v>
      </c>
      <c r="E54" s="246">
        <f>E50-1</f>
        <v>8</v>
      </c>
      <c r="F54" s="246">
        <f>F50-1</f>
        <v>8</v>
      </c>
      <c r="G54" s="246">
        <f>G50-1</f>
        <v>8</v>
      </c>
      <c r="H54" s="225">
        <f>H50-1</f>
        <v>6</v>
      </c>
      <c r="I54" s="225">
        <v>7</v>
      </c>
      <c r="J54" s="225">
        <v>7</v>
      </c>
      <c r="K54" s="225">
        <v>9</v>
      </c>
      <c r="L54" s="225">
        <v>6</v>
      </c>
      <c r="M54" s="253">
        <v>7</v>
      </c>
    </row>
    <row r="55" spans="2:13" x14ac:dyDescent="0.3">
      <c r="B55" s="25" t="s">
        <v>68</v>
      </c>
      <c r="C55" s="246">
        <v>11</v>
      </c>
      <c r="D55" s="246">
        <v>9</v>
      </c>
      <c r="E55" s="246">
        <v>5</v>
      </c>
      <c r="F55" s="246">
        <v>2</v>
      </c>
      <c r="G55" s="246">
        <v>2</v>
      </c>
      <c r="H55" s="246">
        <v>3</v>
      </c>
      <c r="I55" s="246">
        <v>1</v>
      </c>
      <c r="J55" s="246">
        <v>4</v>
      </c>
      <c r="K55" s="246">
        <v>5</v>
      </c>
      <c r="L55" s="253">
        <v>6</v>
      </c>
      <c r="M55" s="225">
        <v>5</v>
      </c>
    </row>
    <row r="56" spans="2:13" x14ac:dyDescent="0.3">
      <c r="B56" s="25" t="s">
        <v>67</v>
      </c>
      <c r="C56" s="230"/>
      <c r="D56" s="230"/>
      <c r="E56" s="29">
        <v>79</v>
      </c>
      <c r="F56" s="29">
        <v>100</v>
      </c>
      <c r="G56" s="29">
        <v>94</v>
      </c>
      <c r="H56" s="29">
        <v>100</v>
      </c>
      <c r="I56" s="29">
        <v>100</v>
      </c>
      <c r="J56" s="29">
        <v>91</v>
      </c>
      <c r="K56" s="29">
        <v>100</v>
      </c>
      <c r="L56" s="230">
        <f>(6+6+5+6+6+6+6+6+4+2)/(6+6+6+6+6+6+6+6+6+2)*100</f>
        <v>94.642857142857139</v>
      </c>
      <c r="M56" s="230">
        <v>100</v>
      </c>
    </row>
    <row r="57" spans="2:13" ht="4.5" customHeight="1" x14ac:dyDescent="0.3">
      <c r="B57" s="25"/>
      <c r="C57" s="247"/>
      <c r="D57" s="247"/>
      <c r="E57" s="247"/>
      <c r="F57" s="247"/>
      <c r="G57" s="247"/>
      <c r="H57" s="247"/>
      <c r="I57" s="247"/>
      <c r="J57" s="247"/>
      <c r="K57" s="247"/>
      <c r="L57" s="249"/>
      <c r="M57" s="249"/>
    </row>
    <row r="58" spans="2:13" x14ac:dyDescent="0.3">
      <c r="B58" s="303" t="s">
        <v>49</v>
      </c>
      <c r="C58" s="304"/>
      <c r="D58" s="304"/>
      <c r="E58" s="304"/>
      <c r="F58" s="304"/>
      <c r="G58" s="304"/>
      <c r="H58" s="305"/>
      <c r="I58" s="305"/>
      <c r="J58" s="305"/>
      <c r="K58" s="305"/>
      <c r="L58" s="251"/>
      <c r="M58" s="251"/>
    </row>
    <row r="59" spans="2:13" x14ac:dyDescent="0.3">
      <c r="B59" s="259" t="s">
        <v>50</v>
      </c>
      <c r="C59" s="256"/>
      <c r="D59" s="256" t="s">
        <v>17</v>
      </c>
      <c r="E59" s="256" t="s">
        <v>17</v>
      </c>
      <c r="F59" s="256" t="s">
        <v>17</v>
      </c>
      <c r="G59" s="256" t="s">
        <v>17</v>
      </c>
      <c r="H59" s="256" t="s">
        <v>17</v>
      </c>
      <c r="I59" s="308" t="s">
        <v>15</v>
      </c>
      <c r="J59" s="308" t="s">
        <v>15</v>
      </c>
      <c r="K59" s="308" t="s">
        <v>15</v>
      </c>
      <c r="L59" s="308" t="s">
        <v>15</v>
      </c>
      <c r="M59" s="309" t="s">
        <v>15</v>
      </c>
    </row>
    <row r="60" spans="2:13" x14ac:dyDescent="0.3">
      <c r="B60" s="259" t="s">
        <v>51</v>
      </c>
      <c r="C60" s="256"/>
      <c r="D60" s="256" t="s">
        <v>15</v>
      </c>
      <c r="E60" s="256" t="s">
        <v>15</v>
      </c>
      <c r="F60" s="256" t="s">
        <v>15</v>
      </c>
      <c r="G60" s="256" t="s">
        <v>15</v>
      </c>
      <c r="H60" s="256" t="s">
        <v>15</v>
      </c>
      <c r="I60" s="256" t="s">
        <v>15</v>
      </c>
      <c r="J60" s="256" t="s">
        <v>15</v>
      </c>
      <c r="K60" s="256" t="s">
        <v>15</v>
      </c>
      <c r="L60" s="256" t="s">
        <v>15</v>
      </c>
      <c r="M60" s="248" t="s">
        <v>15</v>
      </c>
    </row>
    <row r="61" spans="2:13" x14ac:dyDescent="0.3">
      <c r="B61" s="259" t="s">
        <v>52</v>
      </c>
      <c r="C61" s="256"/>
      <c r="D61" s="256" t="s">
        <v>17</v>
      </c>
      <c r="E61" s="256" t="s">
        <v>17</v>
      </c>
      <c r="F61" s="256" t="s">
        <v>17</v>
      </c>
      <c r="G61" s="256" t="s">
        <v>17</v>
      </c>
      <c r="H61" s="256" t="s">
        <v>17</v>
      </c>
      <c r="I61" s="256" t="s">
        <v>17</v>
      </c>
      <c r="J61" s="256" t="s">
        <v>17</v>
      </c>
      <c r="K61" s="256" t="s">
        <v>17</v>
      </c>
      <c r="L61" s="256" t="s">
        <v>15</v>
      </c>
      <c r="M61" s="248" t="s">
        <v>15</v>
      </c>
    </row>
    <row r="62" spans="2:13" x14ac:dyDescent="0.3">
      <c r="B62" s="314" t="s">
        <v>53</v>
      </c>
      <c r="C62" s="256"/>
      <c r="D62" s="256" t="s">
        <v>17</v>
      </c>
      <c r="E62" s="256" t="s">
        <v>17</v>
      </c>
      <c r="F62" s="256" t="s">
        <v>17</v>
      </c>
      <c r="G62" s="256" t="s">
        <v>17</v>
      </c>
      <c r="H62" s="256" t="s">
        <v>17</v>
      </c>
      <c r="I62" s="256" t="s">
        <v>17</v>
      </c>
      <c r="J62" s="256" t="s">
        <v>17</v>
      </c>
      <c r="K62" s="256" t="s">
        <v>17</v>
      </c>
      <c r="L62" s="256" t="s">
        <v>17</v>
      </c>
      <c r="M62" s="256" t="s">
        <v>17</v>
      </c>
    </row>
    <row r="63" spans="2:13" x14ac:dyDescent="0.3">
      <c r="B63" s="259" t="s">
        <v>54</v>
      </c>
      <c r="C63" s="256"/>
      <c r="D63" s="256" t="s">
        <v>17</v>
      </c>
      <c r="E63" s="256" t="s">
        <v>17</v>
      </c>
      <c r="F63" s="256" t="s">
        <v>17</v>
      </c>
      <c r="G63" s="256" t="s">
        <v>17</v>
      </c>
      <c r="H63" s="256" t="s">
        <v>17</v>
      </c>
      <c r="I63" s="256" t="s">
        <v>17</v>
      </c>
      <c r="J63" s="256" t="s">
        <v>17</v>
      </c>
      <c r="K63" s="256" t="s">
        <v>17</v>
      </c>
      <c r="L63" s="256" t="s">
        <v>17</v>
      </c>
      <c r="M63" s="248" t="s">
        <v>17</v>
      </c>
    </row>
    <row r="64" spans="2:13" x14ac:dyDescent="0.3">
      <c r="B64" s="259" t="s">
        <v>55</v>
      </c>
      <c r="C64" s="256"/>
      <c r="D64" s="256" t="s">
        <v>17</v>
      </c>
      <c r="E64" s="256" t="s">
        <v>17</v>
      </c>
      <c r="F64" s="256" t="s">
        <v>17</v>
      </c>
      <c r="G64" s="256" t="s">
        <v>17</v>
      </c>
      <c r="H64" s="256" t="s">
        <v>17</v>
      </c>
      <c r="I64" s="256" t="s">
        <v>17</v>
      </c>
      <c r="J64" s="256" t="s">
        <v>17</v>
      </c>
      <c r="K64" s="256" t="s">
        <v>17</v>
      </c>
      <c r="L64" s="256" t="s">
        <v>17</v>
      </c>
      <c r="M64" s="248" t="s">
        <v>17</v>
      </c>
    </row>
    <row r="65" spans="2:13 16381:16381" ht="4.5" customHeight="1" x14ac:dyDescent="0.3">
      <c r="B65" s="259"/>
      <c r="C65" s="256"/>
      <c r="D65" s="256"/>
      <c r="E65" s="256"/>
      <c r="F65" s="256"/>
      <c r="G65" s="256"/>
      <c r="H65" s="256"/>
      <c r="I65" s="256"/>
      <c r="J65" s="256"/>
      <c r="K65" s="256"/>
      <c r="L65" s="249"/>
      <c r="M65" s="249"/>
    </row>
    <row r="66" spans="2:13 16381:16381" x14ac:dyDescent="0.3">
      <c r="B66" s="303" t="s">
        <v>56</v>
      </c>
      <c r="C66" s="304"/>
      <c r="D66" s="304"/>
      <c r="E66" s="304"/>
      <c r="F66" s="304"/>
      <c r="G66" s="304"/>
      <c r="H66" s="305"/>
      <c r="I66" s="305"/>
      <c r="J66" s="305"/>
      <c r="K66" s="305"/>
      <c r="L66" s="251"/>
      <c r="M66" s="251"/>
    </row>
    <row r="67" spans="2:13 16381:16381" ht="4.5" customHeight="1" x14ac:dyDescent="0.3">
      <c r="B67" s="25"/>
      <c r="C67" s="247"/>
      <c r="D67" s="247"/>
      <c r="E67" s="247"/>
      <c r="F67" s="247"/>
      <c r="G67" s="247"/>
      <c r="H67" s="247"/>
      <c r="I67" s="247"/>
      <c r="J67" s="247"/>
      <c r="K67" s="247"/>
      <c r="L67" s="249"/>
      <c r="M67" s="249"/>
    </row>
    <row r="68" spans="2:13 16381:16381" x14ac:dyDescent="0.3">
      <c r="B68" s="25" t="s">
        <v>57</v>
      </c>
      <c r="C68" s="247" t="s">
        <v>17</v>
      </c>
      <c r="D68" s="247" t="s">
        <v>17</v>
      </c>
      <c r="E68" s="247" t="s">
        <v>17</v>
      </c>
      <c r="F68" s="247" t="s">
        <v>17</v>
      </c>
      <c r="G68" s="247" t="s">
        <v>17</v>
      </c>
      <c r="H68" s="247" t="s">
        <v>17</v>
      </c>
      <c r="I68" s="247" t="s">
        <v>17</v>
      </c>
      <c r="J68" s="247" t="s">
        <v>17</v>
      </c>
      <c r="K68" s="247" t="s">
        <v>17</v>
      </c>
      <c r="L68" s="247" t="s">
        <v>17</v>
      </c>
      <c r="M68" s="248" t="s">
        <v>17</v>
      </c>
    </row>
    <row r="69" spans="2:13 16381:16381" ht="4.5" customHeight="1" x14ac:dyDescent="0.3">
      <c r="B69" s="25"/>
      <c r="C69" s="247"/>
      <c r="D69" s="247"/>
      <c r="E69" s="247"/>
      <c r="F69" s="247"/>
      <c r="G69" s="247"/>
      <c r="H69" s="247"/>
      <c r="I69" s="247"/>
      <c r="J69" s="247"/>
      <c r="K69" s="247"/>
      <c r="L69" s="249"/>
      <c r="M69" s="249"/>
    </row>
    <row r="70" spans="2:13 16381:16381" ht="4.5" customHeight="1" x14ac:dyDescent="0.3">
      <c r="B70" s="25"/>
      <c r="C70" s="247"/>
      <c r="D70" s="247"/>
      <c r="E70" s="247"/>
      <c r="F70" s="247"/>
      <c r="G70" s="247"/>
      <c r="H70" s="247"/>
      <c r="I70" s="247"/>
      <c r="J70" s="247"/>
      <c r="K70" s="247"/>
      <c r="L70" s="249"/>
      <c r="M70" s="249"/>
    </row>
    <row r="71" spans="2:13 16381:16381" x14ac:dyDescent="0.3">
      <c r="B71" s="303" t="s">
        <v>58</v>
      </c>
      <c r="C71" s="304"/>
      <c r="D71" s="304"/>
      <c r="E71" s="304"/>
      <c r="F71" s="304"/>
      <c r="G71" s="304"/>
      <c r="H71" s="305"/>
      <c r="I71" s="305"/>
      <c r="J71" s="305"/>
      <c r="K71" s="305"/>
      <c r="L71" s="251"/>
      <c r="M71" s="251"/>
    </row>
    <row r="72" spans="2:13 16381:16381" x14ac:dyDescent="0.3">
      <c r="B72" s="25" t="s">
        <v>59</v>
      </c>
      <c r="C72" s="247" t="s">
        <v>15</v>
      </c>
      <c r="D72" s="247" t="s">
        <v>15</v>
      </c>
      <c r="E72" s="247" t="s">
        <v>15</v>
      </c>
      <c r="F72" s="247" t="s">
        <v>17</v>
      </c>
      <c r="G72" s="247" t="s">
        <v>17</v>
      </c>
      <c r="H72" s="247" t="s">
        <v>17</v>
      </c>
      <c r="I72" s="247" t="s">
        <v>17</v>
      </c>
      <c r="J72" s="247" t="s">
        <v>17</v>
      </c>
      <c r="K72" s="247" t="s">
        <v>15</v>
      </c>
      <c r="L72" s="247" t="s">
        <v>15</v>
      </c>
      <c r="M72" s="248" t="s">
        <v>15</v>
      </c>
    </row>
    <row r="73" spans="2:13 16381:16381" x14ac:dyDescent="0.3">
      <c r="B73" s="42" t="s">
        <v>60</v>
      </c>
      <c r="C73" s="260" t="s">
        <v>17</v>
      </c>
      <c r="D73" s="260" t="s">
        <v>17</v>
      </c>
      <c r="E73" s="260" t="s">
        <v>17</v>
      </c>
      <c r="F73" s="260" t="s">
        <v>17</v>
      </c>
      <c r="G73" s="260" t="s">
        <v>17</v>
      </c>
      <c r="H73" s="260" t="s">
        <v>17</v>
      </c>
      <c r="I73" s="260" t="s">
        <v>17</v>
      </c>
      <c r="J73" s="260" t="s">
        <v>17</v>
      </c>
      <c r="K73" s="260" t="s">
        <v>15</v>
      </c>
      <c r="L73" s="260" t="s">
        <v>15</v>
      </c>
      <c r="M73" s="261" t="s">
        <v>15</v>
      </c>
    </row>
    <row r="74" spans="2:13 16381:16381" ht="7.5" customHeight="1" x14ac:dyDescent="0.3">
      <c r="B74" s="310"/>
      <c r="C74" s="297"/>
      <c r="D74" s="297"/>
      <c r="E74" s="297"/>
      <c r="F74" s="297"/>
      <c r="G74" s="297"/>
      <c r="H74" s="297"/>
      <c r="I74" s="297"/>
      <c r="J74" s="297"/>
      <c r="K74" s="297"/>
      <c r="XFA74" s="298"/>
    </row>
    <row r="75" spans="2:13 16381:16381" x14ac:dyDescent="0.3">
      <c r="B75" s="3" t="s">
        <v>13</v>
      </c>
      <c r="C75" s="4"/>
      <c r="D75" s="106" t="s">
        <v>14</v>
      </c>
      <c r="E75" s="297"/>
      <c r="F75" s="297"/>
      <c r="G75" s="297"/>
      <c r="H75" s="297"/>
      <c r="I75" s="297"/>
      <c r="J75" s="297"/>
      <c r="K75" s="297"/>
      <c r="XFA75" s="298"/>
    </row>
    <row r="76" spans="2:13 16381:16381" ht="6" customHeight="1" x14ac:dyDescent="0.3">
      <c r="B76" s="25"/>
      <c r="C76" s="16"/>
      <c r="D76" s="53"/>
      <c r="E76" s="297"/>
      <c r="F76" s="297"/>
      <c r="G76" s="297"/>
      <c r="H76" s="297"/>
      <c r="I76" s="297"/>
      <c r="J76" s="297"/>
      <c r="K76" s="297"/>
      <c r="XFA76" s="298"/>
    </row>
    <row r="77" spans="2:13 16381:16381" x14ac:dyDescent="0.3">
      <c r="B77" s="315" t="s">
        <v>158</v>
      </c>
      <c r="C77" s="317" t="s">
        <v>15</v>
      </c>
      <c r="D77" s="295" t="s">
        <v>16</v>
      </c>
      <c r="E77" s="297"/>
      <c r="F77" s="297"/>
      <c r="G77" s="297"/>
      <c r="H77" s="297"/>
      <c r="I77" s="297"/>
      <c r="J77" s="297"/>
      <c r="K77" s="297"/>
      <c r="XFA77" s="298"/>
    </row>
    <row r="78" spans="2:13 16381:16381" x14ac:dyDescent="0.3">
      <c r="B78" s="315" t="s">
        <v>159</v>
      </c>
      <c r="C78" s="317" t="s">
        <v>15</v>
      </c>
      <c r="D78" s="295" t="s">
        <v>16</v>
      </c>
      <c r="E78" s="297"/>
      <c r="F78" s="297"/>
      <c r="G78" s="297"/>
      <c r="H78" s="297"/>
      <c r="I78" s="297"/>
      <c r="J78" s="297"/>
      <c r="K78" s="297"/>
      <c r="XFA78" s="298"/>
    </row>
    <row r="79" spans="2:13 16381:16381" x14ac:dyDescent="0.3">
      <c r="B79" s="315" t="s">
        <v>160</v>
      </c>
      <c r="C79" s="317" t="s">
        <v>15</v>
      </c>
      <c r="D79" s="295" t="s">
        <v>16</v>
      </c>
    </row>
    <row r="80" spans="2:13 16381:16381" x14ac:dyDescent="0.3">
      <c r="B80" s="315" t="s">
        <v>161</v>
      </c>
      <c r="C80" s="317" t="s">
        <v>15</v>
      </c>
      <c r="D80" s="295" t="s">
        <v>16</v>
      </c>
    </row>
    <row r="81" spans="2:4" x14ac:dyDescent="0.3">
      <c r="B81" s="315" t="s">
        <v>162</v>
      </c>
      <c r="C81" s="317" t="s">
        <v>15</v>
      </c>
      <c r="D81" s="295" t="s">
        <v>16</v>
      </c>
    </row>
    <row r="82" spans="2:4" x14ac:dyDescent="0.3">
      <c r="B82" s="315" t="s">
        <v>163</v>
      </c>
      <c r="C82" s="317" t="s">
        <v>15</v>
      </c>
      <c r="D82" s="295" t="s">
        <v>16</v>
      </c>
    </row>
    <row r="83" spans="2:4" x14ac:dyDescent="0.3">
      <c r="B83" s="315" t="s">
        <v>164</v>
      </c>
      <c r="C83" s="317" t="s">
        <v>15</v>
      </c>
      <c r="D83" s="295" t="s">
        <v>16</v>
      </c>
    </row>
    <row r="84" spans="2:4" x14ac:dyDescent="0.3">
      <c r="B84" s="316" t="s">
        <v>165</v>
      </c>
      <c r="C84" s="318" t="s">
        <v>15</v>
      </c>
      <c r="D84" s="312" t="s">
        <v>16</v>
      </c>
    </row>
    <row r="85" spans="2:4" hidden="1" x14ac:dyDescent="0.3"/>
    <row r="86" spans="2:4" hidden="1" x14ac:dyDescent="0.3"/>
    <row r="87" spans="2:4" hidden="1" x14ac:dyDescent="0.3"/>
    <row r="88" spans="2:4" hidden="1" x14ac:dyDescent="0.3"/>
    <row r="89" spans="2:4" hidden="1" x14ac:dyDescent="0.3"/>
    <row r="90" spans="2:4" hidden="1" x14ac:dyDescent="0.3"/>
    <row r="91" spans="2:4" hidden="1" x14ac:dyDescent="0.3"/>
    <row r="92" spans="2:4" hidden="1" x14ac:dyDescent="0.3"/>
    <row r="93" spans="2:4" hidden="1" x14ac:dyDescent="0.3"/>
    <row r="94" spans="2:4" hidden="1" x14ac:dyDescent="0.3"/>
    <row r="95" spans="2:4" hidden="1" x14ac:dyDescent="0.3"/>
    <row r="96" spans="2:4"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x14ac:dyDescent="0.3"/>
    <row r="109" x14ac:dyDescent="0.3"/>
  </sheetData>
  <hyperlinks>
    <hyperlink ref="I59" r:id="rId1"/>
    <hyperlink ref="I60" r:id="rId2"/>
    <hyperlink ref="J59" r:id="rId3"/>
    <hyperlink ref="J60" r:id="rId4"/>
    <hyperlink ref="K59" r:id="rId5"/>
    <hyperlink ref="K60" r:id="rId6"/>
    <hyperlink ref="D77" r:id="rId7"/>
    <hyperlink ref="D78" r:id="rId8"/>
    <hyperlink ref="D79" r:id="rId9"/>
    <hyperlink ref="D80" r:id="rId10"/>
    <hyperlink ref="D81" r:id="rId11"/>
    <hyperlink ref="D84" r:id="rId12"/>
    <hyperlink ref="D82" r:id="rId13"/>
    <hyperlink ref="D83" r:id="rId14"/>
    <hyperlink ref="L60" r:id="rId15"/>
    <hyperlink ref="L59" r:id="rId16"/>
    <hyperlink ref="M59" r:id="rId17"/>
  </hyperlinks>
  <pageMargins left="0.7" right="0.7" top="0.75" bottom="0.75" header="0.3" footer="0.3"/>
  <pageSetup paperSize="9" orientation="portrait" r:id="rId18"/>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EV386"/>
  <sheetViews>
    <sheetView showGridLines="0" zoomScale="70" zoomScaleNormal="70" workbookViewId="0">
      <selection activeCell="C23" sqref="C23"/>
    </sheetView>
  </sheetViews>
  <sheetFormatPr defaultColWidth="0" defaultRowHeight="13" zeroHeight="1" x14ac:dyDescent="0.3"/>
  <cols>
    <col min="1" max="1" width="1" style="264" customWidth="1"/>
    <col min="2" max="2" width="59.453125" style="264" bestFit="1" customWidth="1"/>
    <col min="3" max="3" width="97.54296875" style="264" customWidth="1"/>
    <col min="4" max="4" width="13.81640625" style="264" bestFit="1" customWidth="1"/>
    <col min="5" max="7" width="11.54296875" style="264" customWidth="1"/>
    <col min="8" max="8" width="2.7265625" style="264" customWidth="1"/>
    <col min="9" max="12" width="9.1796875" style="264" hidden="1"/>
    <col min="13" max="16370" width="8.7265625" style="264" hidden="1"/>
    <col min="16371" max="16371" width="26.1796875" style="264" hidden="1"/>
    <col min="16372" max="16375" width="9.1796875" style="264" hidden="1"/>
    <col min="16376" max="16376" width="6" style="264" hidden="1"/>
    <col min="16377" max="16384" width="26.1796875" style="264" hidden="1"/>
  </cols>
  <sheetData>
    <row r="1" spans="1:7" s="272" customFormat="1" ht="5.25" customHeight="1" x14ac:dyDescent="0.3">
      <c r="A1" s="56"/>
      <c r="B1" s="56"/>
      <c r="C1" s="56"/>
      <c r="D1" s="56"/>
      <c r="E1" s="271"/>
      <c r="F1" s="56"/>
      <c r="G1" s="56"/>
    </row>
    <row r="2" spans="1:7" s="272" customFormat="1" x14ac:dyDescent="0.3">
      <c r="A2" s="56"/>
      <c r="B2" s="1"/>
      <c r="C2" s="1"/>
      <c r="D2" s="1"/>
      <c r="E2" s="2"/>
      <c r="F2" s="1"/>
      <c r="G2" s="1"/>
    </row>
    <row r="3" spans="1:7" s="272" customFormat="1" x14ac:dyDescent="0.3">
      <c r="A3" s="56"/>
      <c r="B3" s="1" t="s">
        <v>274</v>
      </c>
      <c r="C3" s="1"/>
      <c r="D3" s="1"/>
      <c r="E3" s="2"/>
      <c r="F3" s="1"/>
      <c r="G3" s="1"/>
    </row>
    <row r="4" spans="1:7" s="272" customFormat="1" ht="14.5" customHeight="1" x14ac:dyDescent="0.3">
      <c r="A4" s="56"/>
      <c r="B4" s="15"/>
      <c r="C4" s="15"/>
      <c r="D4" s="15"/>
      <c r="E4" s="15"/>
      <c r="F4" s="15"/>
      <c r="G4" s="15"/>
    </row>
    <row r="5" spans="1:7" s="272" customFormat="1" ht="14.5" customHeight="1" x14ac:dyDescent="0.3">
      <c r="A5" s="56"/>
      <c r="B5" s="217" t="s">
        <v>239</v>
      </c>
      <c r="C5" s="213" t="s">
        <v>240</v>
      </c>
      <c r="D5" s="217" t="s">
        <v>1</v>
      </c>
      <c r="E5" s="218" t="s">
        <v>262</v>
      </c>
      <c r="F5" s="218" t="s">
        <v>264</v>
      </c>
      <c r="G5" s="218" t="s">
        <v>263</v>
      </c>
    </row>
    <row r="6" spans="1:7" s="272" customFormat="1" ht="14.5" customHeight="1" x14ac:dyDescent="0.3">
      <c r="A6" s="56"/>
      <c r="B6" s="336" t="s">
        <v>259</v>
      </c>
      <c r="C6" s="215"/>
      <c r="D6" s="214"/>
      <c r="E6" s="216">
        <v>2018</v>
      </c>
      <c r="F6" s="216">
        <v>2020</v>
      </c>
      <c r="G6" s="216">
        <v>2023</v>
      </c>
    </row>
    <row r="7" spans="1:7" s="272" customFormat="1" ht="14.5" customHeight="1" x14ac:dyDescent="0.3">
      <c r="A7" s="56"/>
      <c r="B7" s="343" t="s">
        <v>241</v>
      </c>
      <c r="C7" s="319" t="s">
        <v>242</v>
      </c>
      <c r="D7" s="319" t="s">
        <v>252</v>
      </c>
      <c r="E7" s="320">
        <v>18.899999999999999</v>
      </c>
      <c r="F7" s="320">
        <v>18.600000000000001</v>
      </c>
      <c r="G7" s="321">
        <v>18</v>
      </c>
    </row>
    <row r="8" spans="1:7" s="272" customFormat="1" ht="14.5" customHeight="1" x14ac:dyDescent="0.3">
      <c r="A8" s="56"/>
      <c r="B8" s="344"/>
      <c r="C8" s="322" t="s">
        <v>243</v>
      </c>
      <c r="D8" s="322" t="s">
        <v>11</v>
      </c>
      <c r="E8" s="323">
        <v>89</v>
      </c>
      <c r="F8" s="323">
        <v>95</v>
      </c>
      <c r="G8" s="323">
        <v>92</v>
      </c>
    </row>
    <row r="9" spans="1:7" s="272" customFormat="1" ht="14.5" customHeight="1" x14ac:dyDescent="0.3">
      <c r="A9" s="56"/>
      <c r="B9" s="345" t="s">
        <v>244</v>
      </c>
      <c r="C9" s="324" t="s">
        <v>245</v>
      </c>
      <c r="D9" s="319" t="s">
        <v>252</v>
      </c>
      <c r="E9" s="325">
        <v>16.3</v>
      </c>
      <c r="F9" s="325">
        <v>16</v>
      </c>
      <c r="G9" s="325">
        <v>14.8</v>
      </c>
    </row>
    <row r="10" spans="1:7" s="272" customFormat="1" ht="14.5" customHeight="1" x14ac:dyDescent="0.4">
      <c r="A10" s="56"/>
      <c r="B10" s="343"/>
      <c r="C10" s="319" t="s">
        <v>253</v>
      </c>
      <c r="D10" s="319" t="s">
        <v>252</v>
      </c>
      <c r="E10" s="321">
        <v>1.2</v>
      </c>
      <c r="F10" s="321">
        <v>1.2</v>
      </c>
      <c r="G10" s="321">
        <v>1.1000000000000001</v>
      </c>
    </row>
    <row r="11" spans="1:7" s="272" customFormat="1" ht="14.5" customHeight="1" x14ac:dyDescent="0.4">
      <c r="A11" s="56"/>
      <c r="B11" s="343"/>
      <c r="C11" s="319" t="s">
        <v>254</v>
      </c>
      <c r="D11" s="319" t="s">
        <v>252</v>
      </c>
      <c r="E11" s="321">
        <v>1.7</v>
      </c>
      <c r="F11" s="321">
        <v>1.7</v>
      </c>
      <c r="G11" s="321">
        <v>1.6</v>
      </c>
    </row>
    <row r="12" spans="1:7" s="272" customFormat="1" ht="14.5" customHeight="1" x14ac:dyDescent="0.3">
      <c r="A12" s="56"/>
      <c r="B12" s="343"/>
      <c r="C12" s="319" t="s">
        <v>246</v>
      </c>
      <c r="D12" s="319" t="s">
        <v>252</v>
      </c>
      <c r="E12" s="321">
        <v>1.4</v>
      </c>
      <c r="F12" s="321">
        <v>1.2</v>
      </c>
      <c r="G12" s="321">
        <v>1.2</v>
      </c>
    </row>
    <row r="13" spans="1:7" s="272" customFormat="1" ht="14.5" customHeight="1" x14ac:dyDescent="0.3">
      <c r="A13" s="56"/>
      <c r="B13" s="344"/>
      <c r="C13" s="322" t="s">
        <v>247</v>
      </c>
      <c r="D13" s="322" t="s">
        <v>255</v>
      </c>
      <c r="E13" s="326">
        <v>0.08</v>
      </c>
      <c r="F13" s="326">
        <v>7.0000000000000007E-2</v>
      </c>
      <c r="G13" s="326">
        <v>7.0000000000000007E-2</v>
      </c>
    </row>
    <row r="14" spans="1:7" s="272" customFormat="1" ht="14.5" x14ac:dyDescent="0.3">
      <c r="A14" s="56"/>
      <c r="B14" s="345" t="s">
        <v>248</v>
      </c>
      <c r="C14" s="327" t="s">
        <v>257</v>
      </c>
      <c r="D14" s="324" t="s">
        <v>256</v>
      </c>
      <c r="E14" s="328">
        <v>0.8</v>
      </c>
      <c r="F14" s="328">
        <v>0.7</v>
      </c>
      <c r="G14" s="328">
        <v>0.6</v>
      </c>
    </row>
    <row r="15" spans="1:7" s="272" customFormat="1" x14ac:dyDescent="0.3">
      <c r="A15" s="56"/>
      <c r="B15" s="343"/>
      <c r="C15" s="319" t="s">
        <v>249</v>
      </c>
      <c r="D15" s="319" t="s">
        <v>71</v>
      </c>
      <c r="E15" s="320">
        <v>17.600000000000001</v>
      </c>
      <c r="F15" s="320">
        <v>13.9</v>
      </c>
      <c r="G15" s="320">
        <v>13.2</v>
      </c>
    </row>
    <row r="16" spans="1:7" s="272" customFormat="1" ht="14.5" customHeight="1" x14ac:dyDescent="0.3">
      <c r="A16" s="56"/>
      <c r="B16" s="344"/>
      <c r="C16" s="322" t="s">
        <v>270</v>
      </c>
      <c r="D16" s="322" t="s">
        <v>11</v>
      </c>
      <c r="E16" s="323">
        <v>96.5</v>
      </c>
      <c r="F16" s="323">
        <v>96.6</v>
      </c>
      <c r="G16" s="329">
        <v>96</v>
      </c>
    </row>
    <row r="17" spans="1:7" s="272" customFormat="1" ht="14.5" customHeight="1" x14ac:dyDescent="0.3">
      <c r="A17" s="56"/>
      <c r="B17" s="345" t="s">
        <v>250</v>
      </c>
      <c r="C17" s="324" t="s">
        <v>251</v>
      </c>
      <c r="D17" s="324" t="s">
        <v>11</v>
      </c>
      <c r="E17" s="328">
        <v>26</v>
      </c>
      <c r="F17" s="328">
        <v>29</v>
      </c>
      <c r="G17" s="328">
        <v>30</v>
      </c>
    </row>
    <row r="18" spans="1:7" s="272" customFormat="1" x14ac:dyDescent="0.3">
      <c r="A18" s="56"/>
      <c r="B18" s="344"/>
      <c r="C18" s="330" t="s">
        <v>258</v>
      </c>
      <c r="D18" s="322" t="s">
        <v>11</v>
      </c>
      <c r="E18" s="323">
        <v>93</v>
      </c>
      <c r="F18" s="323">
        <v>99</v>
      </c>
      <c r="G18" s="323">
        <v>101</v>
      </c>
    </row>
    <row r="19" spans="1:7" s="272" customFormat="1" x14ac:dyDescent="0.3">
      <c r="B19" s="336" t="s">
        <v>261</v>
      </c>
      <c r="C19" s="215"/>
      <c r="D19" s="214"/>
      <c r="E19" s="216">
        <v>2019</v>
      </c>
      <c r="F19" s="216">
        <v>2020</v>
      </c>
      <c r="G19" s="216">
        <v>2023</v>
      </c>
    </row>
    <row r="20" spans="1:7" s="272" customFormat="1" ht="14.5" customHeight="1" x14ac:dyDescent="0.3">
      <c r="A20" s="56"/>
      <c r="B20" s="341" t="s">
        <v>265</v>
      </c>
      <c r="C20" s="324" t="s">
        <v>218</v>
      </c>
      <c r="D20" s="328" t="s">
        <v>260</v>
      </c>
      <c r="E20" s="331">
        <v>2</v>
      </c>
      <c r="F20" s="328">
        <v>1.98</v>
      </c>
      <c r="G20" s="328">
        <v>1.91</v>
      </c>
    </row>
    <row r="21" spans="1:7" s="272" customFormat="1" ht="14.5" customHeight="1" x14ac:dyDescent="0.3">
      <c r="A21" s="56"/>
      <c r="B21" s="342"/>
      <c r="C21" s="322" t="s">
        <v>219</v>
      </c>
      <c r="D21" s="323" t="s">
        <v>260</v>
      </c>
      <c r="E21" s="323">
        <v>1.92</v>
      </c>
      <c r="F21" s="326">
        <v>1.9</v>
      </c>
      <c r="G21" s="323">
        <v>1.84</v>
      </c>
    </row>
    <row r="22" spans="1:7" s="272" customFormat="1" ht="14.5" customHeight="1" x14ac:dyDescent="0.3">
      <c r="A22" s="56"/>
      <c r="B22" s="336" t="s">
        <v>271</v>
      </c>
      <c r="C22" s="215"/>
      <c r="D22" s="214"/>
      <c r="E22" s="216">
        <v>2018</v>
      </c>
      <c r="F22" s="216">
        <v>2020</v>
      </c>
      <c r="G22" s="216">
        <v>2023</v>
      </c>
    </row>
    <row r="23" spans="1:7" s="272" customFormat="1" ht="14.5" customHeight="1" x14ac:dyDescent="0.3">
      <c r="A23" s="56"/>
      <c r="B23" s="341" t="s">
        <v>266</v>
      </c>
      <c r="C23" s="319" t="s">
        <v>268</v>
      </c>
      <c r="D23" s="319" t="s">
        <v>267</v>
      </c>
      <c r="E23" s="320">
        <v>0.84</v>
      </c>
      <c r="F23" s="332">
        <v>1.25</v>
      </c>
      <c r="G23" s="320">
        <v>0.5</v>
      </c>
    </row>
    <row r="24" spans="1:7" s="272" customFormat="1" ht="14.5" customHeight="1" x14ac:dyDescent="0.3">
      <c r="A24" s="56"/>
      <c r="B24" s="342"/>
      <c r="C24" s="322" t="s">
        <v>269</v>
      </c>
      <c r="D24" s="322" t="s">
        <v>84</v>
      </c>
      <c r="E24" s="323">
        <v>3</v>
      </c>
      <c r="F24" s="323">
        <v>3</v>
      </c>
      <c r="G24" s="323">
        <v>0</v>
      </c>
    </row>
    <row r="25" spans="1:7" s="272" customFormat="1" ht="14.5" customHeight="1" x14ac:dyDescent="0.3">
      <c r="A25" s="56"/>
      <c r="B25" s="336" t="s">
        <v>272</v>
      </c>
      <c r="C25" s="215"/>
      <c r="D25" s="214"/>
      <c r="E25" s="216"/>
      <c r="F25" s="216"/>
      <c r="G25" s="216">
        <v>2022</v>
      </c>
    </row>
    <row r="26" spans="1:7" s="272" customFormat="1" x14ac:dyDescent="0.3">
      <c r="A26" s="56"/>
      <c r="B26" s="333" t="s">
        <v>275</v>
      </c>
      <c r="C26" s="334" t="s">
        <v>295</v>
      </c>
      <c r="D26" s="334" t="s">
        <v>11</v>
      </c>
      <c r="E26" s="335">
        <v>33</v>
      </c>
      <c r="F26" s="335">
        <v>91</v>
      </c>
      <c r="G26" s="335">
        <v>100</v>
      </c>
    </row>
    <row r="27" spans="1:7" s="272" customFormat="1" ht="14.5" customHeight="1" x14ac:dyDescent="0.3">
      <c r="A27" s="56"/>
      <c r="C27" s="212"/>
      <c r="D27" s="212"/>
      <c r="E27" s="212"/>
      <c r="F27" s="212"/>
      <c r="G27" s="212"/>
    </row>
    <row r="28" spans="1:7" s="272" customFormat="1" ht="14.5" customHeight="1" x14ac:dyDescent="0.3">
      <c r="A28" s="56"/>
      <c r="C28" s="212" t="s">
        <v>293</v>
      </c>
      <c r="D28" s="212"/>
      <c r="E28" s="212"/>
      <c r="F28" s="212"/>
      <c r="G28" s="212"/>
    </row>
    <row r="29" spans="1:7" s="272" customFormat="1" ht="14.5" hidden="1" customHeight="1" x14ac:dyDescent="0.3">
      <c r="A29" s="56"/>
      <c r="B29" s="272" t="s">
        <v>279</v>
      </c>
      <c r="C29" s="212"/>
      <c r="D29" s="212"/>
      <c r="E29" s="212"/>
      <c r="F29" s="212"/>
      <c r="G29" s="212"/>
    </row>
    <row r="30" spans="1:7" s="272" customFormat="1" ht="14.5" hidden="1" customHeight="1" x14ac:dyDescent="0.3">
      <c r="A30" s="56"/>
      <c r="C30" s="212"/>
      <c r="D30" s="212"/>
      <c r="E30" s="212"/>
      <c r="F30" s="212"/>
      <c r="G30" s="212"/>
    </row>
    <row r="31" spans="1:7" s="272" customFormat="1" ht="14.5" hidden="1" customHeight="1" x14ac:dyDescent="0.3">
      <c r="A31" s="56"/>
      <c r="C31" s="15"/>
      <c r="D31" s="15"/>
      <c r="E31" s="15"/>
      <c r="F31" s="15"/>
      <c r="G31" s="15"/>
    </row>
    <row r="32" spans="1:7" s="272" customFormat="1" ht="14.5" hidden="1" customHeight="1" x14ac:dyDescent="0.3">
      <c r="A32" s="56"/>
      <c r="C32" s="15"/>
      <c r="D32" s="15"/>
      <c r="E32" s="15"/>
      <c r="F32" s="15"/>
      <c r="G32" s="15"/>
    </row>
    <row r="33" spans="2:2" hidden="1" x14ac:dyDescent="0.3">
      <c r="B33" s="211"/>
    </row>
    <row r="34" spans="2:2" hidden="1" x14ac:dyDescent="0.3"/>
    <row r="35" spans="2:2" hidden="1" x14ac:dyDescent="0.3"/>
    <row r="36" spans="2:2" hidden="1" x14ac:dyDescent="0.3"/>
    <row r="37" spans="2:2" hidden="1" x14ac:dyDescent="0.3"/>
    <row r="38" spans="2:2" hidden="1" x14ac:dyDescent="0.3"/>
    <row r="39" spans="2:2" hidden="1" x14ac:dyDescent="0.3"/>
    <row r="40" spans="2:2" hidden="1" x14ac:dyDescent="0.3"/>
    <row r="41" spans="2:2" hidden="1" x14ac:dyDescent="0.3"/>
    <row r="42" spans="2:2" hidden="1" x14ac:dyDescent="0.3"/>
    <row r="43" spans="2:2" hidden="1" x14ac:dyDescent="0.3"/>
    <row r="44" spans="2:2" hidden="1" x14ac:dyDescent="0.3"/>
    <row r="45" spans="2:2" hidden="1" x14ac:dyDescent="0.3"/>
    <row r="46" spans="2:2" hidden="1" x14ac:dyDescent="0.3"/>
    <row r="47" spans="2:2" hidden="1" x14ac:dyDescent="0.3"/>
    <row r="48" spans="2:2" hidden="1" x14ac:dyDescent="0.3"/>
    <row r="49" hidden="1" x14ac:dyDescent="0.3"/>
    <row r="50" hidden="1" x14ac:dyDescent="0.3"/>
    <row r="51" hidden="1" x14ac:dyDescent="0.3"/>
    <row r="52" hidden="1" x14ac:dyDescent="0.3"/>
    <row r="53" hidden="1" x14ac:dyDescent="0.3"/>
    <row r="54" hidden="1" x14ac:dyDescent="0.3"/>
    <row r="55" hidden="1" x14ac:dyDescent="0.3"/>
    <row r="56" hidden="1" x14ac:dyDescent="0.3"/>
    <row r="57" hidden="1" x14ac:dyDescent="0.3"/>
    <row r="58" hidden="1" x14ac:dyDescent="0.3"/>
    <row r="59" hidden="1" x14ac:dyDescent="0.3"/>
    <row r="60" hidden="1" x14ac:dyDescent="0.3"/>
    <row r="61" hidden="1" x14ac:dyDescent="0.3"/>
    <row r="62" hidden="1" x14ac:dyDescent="0.3"/>
    <row r="63" hidden="1" x14ac:dyDescent="0.3"/>
    <row r="64" hidden="1" x14ac:dyDescent="0.3"/>
    <row r="65" hidden="1" x14ac:dyDescent="0.3"/>
    <row r="66" hidden="1" x14ac:dyDescent="0.3"/>
    <row r="67" hidden="1" x14ac:dyDescent="0.3"/>
    <row r="68" hidden="1" x14ac:dyDescent="0.3"/>
    <row r="69" hidden="1" x14ac:dyDescent="0.3"/>
    <row r="70" hidden="1" x14ac:dyDescent="0.3"/>
    <row r="71" hidden="1" x14ac:dyDescent="0.3"/>
    <row r="72" hidden="1" x14ac:dyDescent="0.3"/>
    <row r="73" hidden="1" x14ac:dyDescent="0.3"/>
    <row r="74" hidden="1" x14ac:dyDescent="0.3"/>
    <row r="75" hidden="1" x14ac:dyDescent="0.3"/>
    <row r="76" hidden="1" x14ac:dyDescent="0.3"/>
    <row r="77" hidden="1" x14ac:dyDescent="0.3"/>
    <row r="78" hidden="1" x14ac:dyDescent="0.3"/>
    <row r="79" hidden="1" x14ac:dyDescent="0.3"/>
    <row r="80"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row r="153" hidden="1" x14ac:dyDescent="0.3"/>
    <row r="154" hidden="1" x14ac:dyDescent="0.3"/>
    <row r="155" hidden="1" x14ac:dyDescent="0.3"/>
    <row r="156" hidden="1" x14ac:dyDescent="0.3"/>
    <row r="157" hidden="1" x14ac:dyDescent="0.3"/>
    <row r="158" hidden="1" x14ac:dyDescent="0.3"/>
    <row r="159" hidden="1" x14ac:dyDescent="0.3"/>
    <row r="160" hidden="1" x14ac:dyDescent="0.3"/>
    <row r="161" hidden="1" x14ac:dyDescent="0.3"/>
    <row r="162" hidden="1" x14ac:dyDescent="0.3"/>
    <row r="163" hidden="1" x14ac:dyDescent="0.3"/>
    <row r="164" hidden="1" x14ac:dyDescent="0.3"/>
    <row r="165" hidden="1" x14ac:dyDescent="0.3"/>
    <row r="166" hidden="1" x14ac:dyDescent="0.3"/>
    <row r="167" hidden="1" x14ac:dyDescent="0.3"/>
    <row r="168" hidden="1" x14ac:dyDescent="0.3"/>
    <row r="169" hidden="1" x14ac:dyDescent="0.3"/>
    <row r="170" hidden="1" x14ac:dyDescent="0.3"/>
    <row r="171" hidden="1" x14ac:dyDescent="0.3"/>
    <row r="172" hidden="1" x14ac:dyDescent="0.3"/>
    <row r="173" hidden="1" x14ac:dyDescent="0.3"/>
    <row r="174" hidden="1" x14ac:dyDescent="0.3"/>
    <row r="175" hidden="1" x14ac:dyDescent="0.3"/>
    <row r="176" hidden="1" x14ac:dyDescent="0.3"/>
    <row r="177" hidden="1" x14ac:dyDescent="0.3"/>
    <row r="178" hidden="1" x14ac:dyDescent="0.3"/>
    <row r="179" hidden="1" x14ac:dyDescent="0.3"/>
    <row r="180" hidden="1" x14ac:dyDescent="0.3"/>
    <row r="181" hidden="1" x14ac:dyDescent="0.3"/>
    <row r="182" hidden="1" x14ac:dyDescent="0.3"/>
    <row r="183" hidden="1" x14ac:dyDescent="0.3"/>
    <row r="184" hidden="1" x14ac:dyDescent="0.3"/>
    <row r="185" hidden="1" x14ac:dyDescent="0.3"/>
    <row r="186" hidden="1" x14ac:dyDescent="0.3"/>
    <row r="187" hidden="1" x14ac:dyDescent="0.3"/>
    <row r="188" hidden="1" x14ac:dyDescent="0.3"/>
    <row r="189" hidden="1" x14ac:dyDescent="0.3"/>
    <row r="190" hidden="1" x14ac:dyDescent="0.3"/>
    <row r="191" hidden="1" x14ac:dyDescent="0.3"/>
    <row r="192" hidden="1" x14ac:dyDescent="0.3"/>
    <row r="193" hidden="1" x14ac:dyDescent="0.3"/>
    <row r="194" hidden="1" x14ac:dyDescent="0.3"/>
    <row r="195" hidden="1" x14ac:dyDescent="0.3"/>
    <row r="196" hidden="1" x14ac:dyDescent="0.3"/>
    <row r="197" hidden="1" x14ac:dyDescent="0.3"/>
    <row r="198" hidden="1" x14ac:dyDescent="0.3"/>
    <row r="199" hidden="1" x14ac:dyDescent="0.3"/>
    <row r="200" hidden="1" x14ac:dyDescent="0.3"/>
    <row r="201" hidden="1" x14ac:dyDescent="0.3"/>
    <row r="202" hidden="1" x14ac:dyDescent="0.3"/>
    <row r="203" hidden="1" x14ac:dyDescent="0.3"/>
    <row r="204" hidden="1" x14ac:dyDescent="0.3"/>
    <row r="205" hidden="1" x14ac:dyDescent="0.3"/>
    <row r="206" hidden="1" x14ac:dyDescent="0.3"/>
    <row r="207" hidden="1" x14ac:dyDescent="0.3"/>
    <row r="208" hidden="1" x14ac:dyDescent="0.3"/>
    <row r="209" hidden="1" x14ac:dyDescent="0.3"/>
    <row r="210" hidden="1" x14ac:dyDescent="0.3"/>
    <row r="211" hidden="1" x14ac:dyDescent="0.3"/>
    <row r="212" hidden="1" x14ac:dyDescent="0.3"/>
    <row r="213" hidden="1" x14ac:dyDescent="0.3"/>
    <row r="214" hidden="1" x14ac:dyDescent="0.3"/>
    <row r="215" hidden="1" x14ac:dyDescent="0.3"/>
    <row r="216" hidden="1" x14ac:dyDescent="0.3"/>
    <row r="217" hidden="1" x14ac:dyDescent="0.3"/>
    <row r="218" hidden="1" x14ac:dyDescent="0.3"/>
    <row r="219" hidden="1" x14ac:dyDescent="0.3"/>
    <row r="220" hidden="1" x14ac:dyDescent="0.3"/>
    <row r="221" hidden="1" x14ac:dyDescent="0.3"/>
    <row r="222" hidden="1" x14ac:dyDescent="0.3"/>
    <row r="223" hidden="1" x14ac:dyDescent="0.3"/>
    <row r="224" hidden="1" x14ac:dyDescent="0.3"/>
    <row r="225" hidden="1" x14ac:dyDescent="0.3"/>
    <row r="226" hidden="1" x14ac:dyDescent="0.3"/>
    <row r="227" hidden="1" x14ac:dyDescent="0.3"/>
    <row r="228" hidden="1" x14ac:dyDescent="0.3"/>
    <row r="229" hidden="1" x14ac:dyDescent="0.3"/>
    <row r="230" hidden="1" x14ac:dyDescent="0.3"/>
    <row r="231" hidden="1" x14ac:dyDescent="0.3"/>
    <row r="232" hidden="1" x14ac:dyDescent="0.3"/>
    <row r="233" hidden="1" x14ac:dyDescent="0.3"/>
    <row r="234" hidden="1" x14ac:dyDescent="0.3"/>
    <row r="235" hidden="1" x14ac:dyDescent="0.3"/>
    <row r="236" hidden="1" x14ac:dyDescent="0.3"/>
    <row r="237" hidden="1" x14ac:dyDescent="0.3"/>
    <row r="238" hidden="1" x14ac:dyDescent="0.3"/>
    <row r="239" hidden="1" x14ac:dyDescent="0.3"/>
    <row r="240" hidden="1" x14ac:dyDescent="0.3"/>
    <row r="241" hidden="1" x14ac:dyDescent="0.3"/>
    <row r="242" hidden="1" x14ac:dyDescent="0.3"/>
    <row r="243" hidden="1" x14ac:dyDescent="0.3"/>
    <row r="244" hidden="1" x14ac:dyDescent="0.3"/>
    <row r="245" hidden="1" x14ac:dyDescent="0.3"/>
    <row r="246" hidden="1" x14ac:dyDescent="0.3"/>
    <row r="247" hidden="1" x14ac:dyDescent="0.3"/>
    <row r="248" hidden="1" x14ac:dyDescent="0.3"/>
    <row r="249" hidden="1" x14ac:dyDescent="0.3"/>
    <row r="250" hidden="1" x14ac:dyDescent="0.3"/>
    <row r="251" hidden="1" x14ac:dyDescent="0.3"/>
    <row r="252" hidden="1" x14ac:dyDescent="0.3"/>
    <row r="253" hidden="1" x14ac:dyDescent="0.3"/>
    <row r="254" hidden="1" x14ac:dyDescent="0.3"/>
    <row r="255" hidden="1" x14ac:dyDescent="0.3"/>
    <row r="256" hidden="1" x14ac:dyDescent="0.3"/>
    <row r="257" hidden="1" x14ac:dyDescent="0.3"/>
    <row r="258" hidden="1" x14ac:dyDescent="0.3"/>
    <row r="259" hidden="1" x14ac:dyDescent="0.3"/>
    <row r="260" hidden="1" x14ac:dyDescent="0.3"/>
    <row r="261" hidden="1" x14ac:dyDescent="0.3"/>
    <row r="262" hidden="1" x14ac:dyDescent="0.3"/>
    <row r="263" hidden="1" x14ac:dyDescent="0.3"/>
    <row r="264" hidden="1" x14ac:dyDescent="0.3"/>
    <row r="265" hidden="1" x14ac:dyDescent="0.3"/>
    <row r="266" hidden="1" x14ac:dyDescent="0.3"/>
    <row r="267" hidden="1" x14ac:dyDescent="0.3"/>
    <row r="268" hidden="1" x14ac:dyDescent="0.3"/>
    <row r="269" hidden="1" x14ac:dyDescent="0.3"/>
    <row r="270" hidden="1" x14ac:dyDescent="0.3"/>
    <row r="271" hidden="1" x14ac:dyDescent="0.3"/>
    <row r="272" hidden="1" x14ac:dyDescent="0.3"/>
    <row r="273" hidden="1" x14ac:dyDescent="0.3"/>
    <row r="274" hidden="1" x14ac:dyDescent="0.3"/>
    <row r="275" hidden="1" x14ac:dyDescent="0.3"/>
    <row r="276" hidden="1" x14ac:dyDescent="0.3"/>
    <row r="277" hidden="1" x14ac:dyDescent="0.3"/>
    <row r="278" hidden="1" x14ac:dyDescent="0.3"/>
    <row r="279" hidden="1" x14ac:dyDescent="0.3"/>
    <row r="280" hidden="1" x14ac:dyDescent="0.3"/>
    <row r="281" hidden="1" x14ac:dyDescent="0.3"/>
    <row r="282" hidden="1" x14ac:dyDescent="0.3"/>
    <row r="283" hidden="1" x14ac:dyDescent="0.3"/>
    <row r="284" hidden="1" x14ac:dyDescent="0.3"/>
    <row r="285" hidden="1" x14ac:dyDescent="0.3"/>
    <row r="286" hidden="1" x14ac:dyDescent="0.3"/>
    <row r="287" hidden="1" x14ac:dyDescent="0.3"/>
    <row r="288" hidden="1" x14ac:dyDescent="0.3"/>
    <row r="289" hidden="1" x14ac:dyDescent="0.3"/>
    <row r="290" hidden="1" x14ac:dyDescent="0.3"/>
    <row r="291" hidden="1" x14ac:dyDescent="0.3"/>
    <row r="292" hidden="1" x14ac:dyDescent="0.3"/>
    <row r="293" hidden="1" x14ac:dyDescent="0.3"/>
    <row r="294" hidden="1" x14ac:dyDescent="0.3"/>
    <row r="295" hidden="1" x14ac:dyDescent="0.3"/>
    <row r="296" hidden="1" x14ac:dyDescent="0.3"/>
    <row r="297" hidden="1" x14ac:dyDescent="0.3"/>
    <row r="298" hidden="1" x14ac:dyDescent="0.3"/>
    <row r="299" hidden="1" x14ac:dyDescent="0.3"/>
    <row r="300" hidden="1" x14ac:dyDescent="0.3"/>
    <row r="301" hidden="1" x14ac:dyDescent="0.3"/>
    <row r="302" hidden="1" x14ac:dyDescent="0.3"/>
    <row r="303" hidden="1" x14ac:dyDescent="0.3"/>
    <row r="304" hidden="1" x14ac:dyDescent="0.3"/>
    <row r="305" hidden="1" x14ac:dyDescent="0.3"/>
    <row r="306" hidden="1" x14ac:dyDescent="0.3"/>
    <row r="307" hidden="1" x14ac:dyDescent="0.3"/>
    <row r="308" hidden="1" x14ac:dyDescent="0.3"/>
    <row r="309" hidden="1" x14ac:dyDescent="0.3"/>
    <row r="310" hidden="1" x14ac:dyDescent="0.3"/>
    <row r="311" hidden="1" x14ac:dyDescent="0.3"/>
    <row r="312" hidden="1" x14ac:dyDescent="0.3"/>
    <row r="313" hidden="1" x14ac:dyDescent="0.3"/>
    <row r="314" hidden="1" x14ac:dyDescent="0.3"/>
    <row r="315" hidden="1" x14ac:dyDescent="0.3"/>
    <row r="316" hidden="1" x14ac:dyDescent="0.3"/>
    <row r="317" hidden="1" x14ac:dyDescent="0.3"/>
    <row r="318" hidden="1" x14ac:dyDescent="0.3"/>
    <row r="319" hidden="1" x14ac:dyDescent="0.3"/>
    <row r="320" hidden="1" x14ac:dyDescent="0.3"/>
    <row r="321" hidden="1" x14ac:dyDescent="0.3"/>
    <row r="322" hidden="1" x14ac:dyDescent="0.3"/>
    <row r="323" hidden="1" x14ac:dyDescent="0.3"/>
    <row r="324" hidden="1" x14ac:dyDescent="0.3"/>
    <row r="325" hidden="1" x14ac:dyDescent="0.3"/>
    <row r="326" hidden="1" x14ac:dyDescent="0.3"/>
    <row r="327" hidden="1" x14ac:dyDescent="0.3"/>
    <row r="328" hidden="1" x14ac:dyDescent="0.3"/>
    <row r="329" hidden="1" x14ac:dyDescent="0.3"/>
    <row r="330" hidden="1" x14ac:dyDescent="0.3"/>
    <row r="331" hidden="1" x14ac:dyDescent="0.3"/>
    <row r="332" hidden="1" x14ac:dyDescent="0.3"/>
    <row r="333" hidden="1" x14ac:dyDescent="0.3"/>
    <row r="334" hidden="1" x14ac:dyDescent="0.3"/>
    <row r="335" hidden="1" x14ac:dyDescent="0.3"/>
    <row r="336" hidden="1" x14ac:dyDescent="0.3"/>
    <row r="337" hidden="1" x14ac:dyDescent="0.3"/>
    <row r="338" hidden="1" x14ac:dyDescent="0.3"/>
    <row r="339" hidden="1" x14ac:dyDescent="0.3"/>
    <row r="340" hidden="1" x14ac:dyDescent="0.3"/>
    <row r="341" hidden="1" x14ac:dyDescent="0.3"/>
    <row r="342" hidden="1" x14ac:dyDescent="0.3"/>
    <row r="343" hidden="1" x14ac:dyDescent="0.3"/>
    <row r="344" hidden="1" x14ac:dyDescent="0.3"/>
    <row r="345" hidden="1" x14ac:dyDescent="0.3"/>
    <row r="346" hidden="1" x14ac:dyDescent="0.3"/>
    <row r="347" hidden="1" x14ac:dyDescent="0.3"/>
    <row r="348" hidden="1" x14ac:dyDescent="0.3"/>
    <row r="349" hidden="1" x14ac:dyDescent="0.3"/>
    <row r="350" hidden="1" x14ac:dyDescent="0.3"/>
    <row r="351" hidden="1" x14ac:dyDescent="0.3"/>
    <row r="352" hidden="1" x14ac:dyDescent="0.3"/>
    <row r="353" hidden="1" x14ac:dyDescent="0.3"/>
    <row r="354" hidden="1" x14ac:dyDescent="0.3"/>
    <row r="355" hidden="1" x14ac:dyDescent="0.3"/>
    <row r="356" hidden="1" x14ac:dyDescent="0.3"/>
    <row r="357" hidden="1" x14ac:dyDescent="0.3"/>
    <row r="358" hidden="1" x14ac:dyDescent="0.3"/>
    <row r="359" hidden="1" x14ac:dyDescent="0.3"/>
    <row r="360" hidden="1" x14ac:dyDescent="0.3"/>
    <row r="361" hidden="1" x14ac:dyDescent="0.3"/>
    <row r="362" hidden="1" x14ac:dyDescent="0.3"/>
    <row r="363" hidden="1" x14ac:dyDescent="0.3"/>
    <row r="364" hidden="1" x14ac:dyDescent="0.3"/>
    <row r="365" hidden="1" x14ac:dyDescent="0.3"/>
    <row r="366" hidden="1" x14ac:dyDescent="0.3"/>
    <row r="367" hidden="1" x14ac:dyDescent="0.3"/>
    <row r="368" hidden="1" x14ac:dyDescent="0.3"/>
    <row r="369" hidden="1" x14ac:dyDescent="0.3"/>
    <row r="370" hidden="1" x14ac:dyDescent="0.3"/>
    <row r="371" hidden="1" x14ac:dyDescent="0.3"/>
    <row r="372" hidden="1" x14ac:dyDescent="0.3"/>
    <row r="373" hidden="1" x14ac:dyDescent="0.3"/>
    <row r="374" hidden="1" x14ac:dyDescent="0.3"/>
    <row r="375" hidden="1" x14ac:dyDescent="0.3"/>
    <row r="376" hidden="1" x14ac:dyDescent="0.3"/>
    <row r="377" hidden="1" x14ac:dyDescent="0.3"/>
    <row r="378" hidden="1" x14ac:dyDescent="0.3"/>
    <row r="379" hidden="1" x14ac:dyDescent="0.3"/>
    <row r="380" hidden="1" x14ac:dyDescent="0.3"/>
    <row r="381" hidden="1" x14ac:dyDescent="0.3"/>
    <row r="382" hidden="1" x14ac:dyDescent="0.3"/>
    <row r="383" hidden="1" x14ac:dyDescent="0.3"/>
    <row r="384" hidden="1" x14ac:dyDescent="0.3"/>
    <row r="385" hidden="1" x14ac:dyDescent="0.3"/>
    <row r="386" hidden="1" x14ac:dyDescent="0.3"/>
  </sheetData>
  <mergeCells count="6">
    <mergeCell ref="B23:B24"/>
    <mergeCell ref="B7:B8"/>
    <mergeCell ref="B9:B13"/>
    <mergeCell ref="B14:B16"/>
    <mergeCell ref="B17:B18"/>
    <mergeCell ref="B20:B21"/>
  </mergeCells>
  <pageMargins left="0.70866141732283472" right="0.70866141732283472" top="0.74803149606299213" bottom="0.74803149606299213" header="0.31496062992125984" footer="0.31496062992125984"/>
  <pageSetup paperSize="9" scale="54" fitToHeight="4"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9"/>
  <sheetViews>
    <sheetView showGridLines="0" workbookViewId="0"/>
  </sheetViews>
  <sheetFormatPr defaultRowHeight="13" x14ac:dyDescent="0.3"/>
  <cols>
    <col min="1" max="1" width="9.1796875" style="264" customWidth="1"/>
    <col min="2" max="2" width="36.54296875" style="264" customWidth="1"/>
    <col min="3" max="3" width="8.7265625" style="264"/>
    <col min="4" max="6" width="0" style="264" hidden="1" customWidth="1"/>
    <col min="7" max="7" width="6.54296875" style="264" hidden="1" customWidth="1"/>
    <col min="8" max="8" width="9.1796875" style="264" hidden="1" customWidth="1"/>
    <col min="9" max="13" width="10.453125" style="264" customWidth="1"/>
    <col min="14" max="16384" width="8.7265625" style="264"/>
  </cols>
  <sheetData>
    <row r="2" spans="1:14" ht="36.75" customHeight="1" x14ac:dyDescent="0.3">
      <c r="A2" s="348" t="s">
        <v>286</v>
      </c>
      <c r="B2" s="348"/>
      <c r="C2" s="348"/>
      <c r="D2" s="348"/>
      <c r="E2" s="348"/>
      <c r="F2" s="348"/>
      <c r="G2" s="348"/>
      <c r="H2" s="348"/>
      <c r="I2" s="348"/>
      <c r="J2" s="348"/>
      <c r="K2" s="349"/>
      <c r="L2" s="349"/>
      <c r="M2" s="349"/>
    </row>
    <row r="3" spans="1:14" ht="36.75" customHeight="1" x14ac:dyDescent="0.3">
      <c r="A3" s="348" t="s">
        <v>287</v>
      </c>
      <c r="B3" s="348"/>
      <c r="C3" s="348"/>
      <c r="D3" s="348"/>
      <c r="E3" s="348"/>
      <c r="F3" s="348"/>
      <c r="G3" s="348"/>
      <c r="H3" s="348"/>
      <c r="I3" s="348"/>
      <c r="J3" s="348"/>
      <c r="K3" s="349"/>
      <c r="L3" s="349"/>
      <c r="M3" s="349"/>
    </row>
    <row r="4" spans="1:14" ht="61.5" customHeight="1" x14ac:dyDescent="0.3">
      <c r="A4" s="346" t="s">
        <v>288</v>
      </c>
      <c r="B4" s="346"/>
      <c r="C4" s="346"/>
      <c r="D4" s="346"/>
      <c r="E4" s="346"/>
      <c r="F4" s="346"/>
      <c r="G4" s="346"/>
      <c r="H4" s="346"/>
      <c r="I4" s="346"/>
      <c r="J4" s="346"/>
      <c r="K4" s="347"/>
      <c r="L4" s="347"/>
      <c r="M4" s="347"/>
    </row>
    <row r="5" spans="1:14" ht="39" customHeight="1" x14ac:dyDescent="0.3">
      <c r="A5" s="346" t="s">
        <v>289</v>
      </c>
      <c r="B5" s="346"/>
      <c r="C5" s="346"/>
      <c r="D5" s="346"/>
      <c r="E5" s="346"/>
      <c r="F5" s="346"/>
      <c r="G5" s="346"/>
      <c r="H5" s="346"/>
      <c r="I5" s="346"/>
      <c r="J5" s="346"/>
      <c r="K5" s="347"/>
      <c r="L5" s="347"/>
      <c r="M5" s="347"/>
    </row>
    <row r="6" spans="1:14" ht="49" customHeight="1" x14ac:dyDescent="0.3">
      <c r="A6" s="346" t="s">
        <v>290</v>
      </c>
      <c r="B6" s="346"/>
      <c r="C6" s="346"/>
      <c r="D6" s="346"/>
      <c r="E6" s="346"/>
      <c r="F6" s="346"/>
      <c r="G6" s="346"/>
      <c r="H6" s="346"/>
      <c r="I6" s="346"/>
      <c r="J6" s="346"/>
      <c r="K6" s="347"/>
      <c r="L6" s="347"/>
      <c r="M6" s="347"/>
    </row>
    <row r="7" spans="1:14" ht="40.5" customHeight="1" x14ac:dyDescent="0.3">
      <c r="A7" s="346" t="s">
        <v>291</v>
      </c>
      <c r="B7" s="346"/>
      <c r="C7" s="346"/>
      <c r="D7" s="346"/>
      <c r="E7" s="346"/>
      <c r="F7" s="346"/>
      <c r="G7" s="346"/>
      <c r="H7" s="346"/>
      <c r="I7" s="346"/>
      <c r="J7" s="346"/>
      <c r="K7" s="347"/>
      <c r="L7" s="347"/>
      <c r="M7" s="347"/>
    </row>
    <row r="8" spans="1:14" ht="29.25" customHeight="1" x14ac:dyDescent="0.3">
      <c r="A8" s="262" t="s">
        <v>292</v>
      </c>
      <c r="B8" s="263"/>
      <c r="C8" s="263"/>
      <c r="D8" s="263"/>
      <c r="E8" s="263"/>
      <c r="F8" s="263"/>
      <c r="G8" s="263"/>
      <c r="H8" s="263"/>
      <c r="I8" s="263"/>
      <c r="J8" s="263"/>
      <c r="K8" s="262"/>
      <c r="L8" s="262"/>
      <c r="M8" s="262"/>
    </row>
    <row r="9" spans="1:14" ht="29.25" customHeight="1" x14ac:dyDescent="0.3">
      <c r="A9" s="262"/>
      <c r="B9" s="263"/>
      <c r="C9" s="263"/>
      <c r="D9" s="263"/>
      <c r="E9" s="263"/>
      <c r="F9" s="263"/>
      <c r="G9" s="263"/>
      <c r="H9" s="263"/>
      <c r="I9" s="263"/>
      <c r="J9" s="263"/>
      <c r="K9" s="262"/>
      <c r="L9" s="262"/>
      <c r="M9" s="262"/>
    </row>
    <row r="11" spans="1:14" x14ac:dyDescent="0.3">
      <c r="A11" s="265"/>
      <c r="B11" s="265" t="s">
        <v>0</v>
      </c>
      <c r="C11" s="266" t="s">
        <v>1</v>
      </c>
      <c r="D11" s="266">
        <v>2010</v>
      </c>
      <c r="E11" s="266">
        <v>2011</v>
      </c>
      <c r="F11" s="266">
        <v>2012</v>
      </c>
      <c r="G11" s="266">
        <v>2013</v>
      </c>
      <c r="H11" s="266">
        <v>2014</v>
      </c>
      <c r="I11" s="266">
        <v>2015</v>
      </c>
      <c r="J11" s="266">
        <v>2016</v>
      </c>
      <c r="K11" s="266">
        <v>2017</v>
      </c>
      <c r="L11" s="266">
        <v>2018</v>
      </c>
      <c r="M11" s="266">
        <v>2019</v>
      </c>
      <c r="N11" s="266">
        <v>2020</v>
      </c>
    </row>
    <row r="12" spans="1:14" x14ac:dyDescent="0.3">
      <c r="A12" s="16"/>
      <c r="B12" s="16"/>
      <c r="C12" s="17"/>
      <c r="D12" s="18"/>
      <c r="E12" s="18"/>
      <c r="F12" s="18"/>
      <c r="G12" s="18"/>
      <c r="H12" s="18"/>
      <c r="I12" s="18"/>
      <c r="J12" s="18"/>
      <c r="K12" s="18"/>
      <c r="L12" s="18"/>
      <c r="M12" s="18"/>
    </row>
    <row r="13" spans="1:14" x14ac:dyDescent="0.3">
      <c r="A13" s="267" t="s">
        <v>77</v>
      </c>
      <c r="B13" s="19"/>
      <c r="C13" s="20"/>
      <c r="D13" s="21"/>
      <c r="E13" s="21"/>
      <c r="F13" s="21"/>
      <c r="G13" s="21"/>
      <c r="H13" s="21"/>
      <c r="I13" s="21"/>
      <c r="J13" s="21"/>
      <c r="K13" s="21"/>
      <c r="L13" s="21"/>
      <c r="M13" s="21"/>
      <c r="N13" s="145"/>
    </row>
    <row r="14" spans="1:14" x14ac:dyDescent="0.3">
      <c r="A14" s="37"/>
      <c r="B14" s="25" t="s">
        <v>4</v>
      </c>
      <c r="C14" s="26" t="s">
        <v>71</v>
      </c>
      <c r="D14" s="268">
        <v>10987</v>
      </c>
      <c r="E14" s="268">
        <v>11231</v>
      </c>
      <c r="F14" s="268">
        <v>13988</v>
      </c>
      <c r="G14" s="268">
        <v>14632</v>
      </c>
      <c r="H14" s="268">
        <v>15258.362798999999</v>
      </c>
      <c r="I14" s="268">
        <v>15408.829292</v>
      </c>
      <c r="J14" s="268">
        <v>15877.375628000002</v>
      </c>
      <c r="K14" s="268">
        <v>16227.301098000002</v>
      </c>
      <c r="L14" s="268">
        <v>16627.240170000001</v>
      </c>
      <c r="M14" s="268">
        <v>14828.932534999998</v>
      </c>
      <c r="N14" s="268">
        <v>15067</v>
      </c>
    </row>
    <row r="15" spans="1:14" x14ac:dyDescent="0.3">
      <c r="B15" s="25" t="s">
        <v>7</v>
      </c>
      <c r="C15" s="26" t="s">
        <v>71</v>
      </c>
      <c r="D15" s="268">
        <v>9286</v>
      </c>
      <c r="E15" s="268">
        <v>9760</v>
      </c>
      <c r="F15" s="268">
        <v>12184.200901</v>
      </c>
      <c r="G15" s="268">
        <v>12399.842214000004</v>
      </c>
      <c r="H15" s="268">
        <v>12556.190270999999</v>
      </c>
      <c r="I15" s="268">
        <v>12881.811597</v>
      </c>
      <c r="J15" s="268">
        <v>12985.082111</v>
      </c>
      <c r="K15" s="268">
        <v>13197.845688000001</v>
      </c>
      <c r="L15" s="268">
        <v>13322.471485</v>
      </c>
      <c r="M15" s="268">
        <v>12011.598567999999</v>
      </c>
      <c r="N15" s="268">
        <v>12304</v>
      </c>
    </row>
    <row r="16" spans="1:14" x14ac:dyDescent="0.3">
      <c r="B16" s="25" t="s">
        <v>83</v>
      </c>
      <c r="C16" s="26" t="s">
        <v>71</v>
      </c>
      <c r="D16" s="268">
        <v>11544</v>
      </c>
      <c r="E16" s="268">
        <v>12112</v>
      </c>
      <c r="F16" s="268">
        <v>14923</v>
      </c>
      <c r="G16" s="268">
        <v>15429</v>
      </c>
      <c r="H16" s="268">
        <v>15921.358825814852</v>
      </c>
      <c r="I16" s="268">
        <v>15866.273626935199</v>
      </c>
      <c r="J16" s="268">
        <v>16438.208471728853</v>
      </c>
      <c r="K16" s="268">
        <v>16849.943603710803</v>
      </c>
      <c r="L16" s="268">
        <v>17285.272697380653</v>
      </c>
      <c r="M16" s="268">
        <v>15531.094786406449</v>
      </c>
      <c r="N16" s="268">
        <v>15667</v>
      </c>
    </row>
    <row r="17" spans="1:14" x14ac:dyDescent="0.3">
      <c r="A17" s="269"/>
      <c r="B17" s="42" t="s">
        <v>78</v>
      </c>
      <c r="C17" s="91" t="s">
        <v>71</v>
      </c>
      <c r="D17" s="270">
        <v>11544</v>
      </c>
      <c r="E17" s="270">
        <v>12112</v>
      </c>
      <c r="F17" s="270">
        <v>14923</v>
      </c>
      <c r="G17" s="270">
        <v>15469</v>
      </c>
      <c r="H17" s="270">
        <v>16108.498576011849</v>
      </c>
      <c r="I17" s="270">
        <v>16059.9107679352</v>
      </c>
      <c r="J17" s="270">
        <v>16641.41741272885</v>
      </c>
      <c r="K17" s="270">
        <v>17075.763562710803</v>
      </c>
      <c r="L17" s="270">
        <v>17493.338248364653</v>
      </c>
      <c r="M17" s="270">
        <v>15696.048695493057</v>
      </c>
      <c r="N17" s="270">
        <v>15833</v>
      </c>
    </row>
    <row r="19" spans="1:14" x14ac:dyDescent="0.3">
      <c r="A19" s="16" t="s">
        <v>82</v>
      </c>
    </row>
  </sheetData>
  <mergeCells count="6">
    <mergeCell ref="A4:M4"/>
    <mergeCell ref="A7:M7"/>
    <mergeCell ref="A6:M6"/>
    <mergeCell ref="A5:M5"/>
    <mergeCell ref="A2:M2"/>
    <mergeCell ref="A3:M3"/>
  </mergeCells>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Документ" ma:contentTypeID="0x010100E0FBBA16DE32F243A531172E7F38DCF5" ma:contentTypeVersion="0" ma:contentTypeDescription="Создание документа." ma:contentTypeScope="" ma:versionID="8dc994e94eebca157fc4bd22e1647ada">
  <xsd:schema xmlns:xsd="http://www.w3.org/2001/XMLSchema" xmlns:xs="http://www.w3.org/2001/XMLSchema" xmlns:p="http://schemas.microsoft.com/office/2006/metadata/properties" xmlns:ns2="2e6c4e6a-6d57-47d6-9288-076169c1f698" targetNamespace="http://schemas.microsoft.com/office/2006/metadata/properties" ma:root="true" ma:fieldsID="899b4d0d15f6c81608c1f8921f6e86bd" ns2:_="">
    <xsd:import namespace="2e6c4e6a-6d57-47d6-9288-076169c1f69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6c4e6a-6d57-47d6-9288-076169c1f698" elementFormDefault="qualified">
    <xsd:import namespace="http://schemas.microsoft.com/office/2006/documentManagement/types"/>
    <xsd:import namespace="http://schemas.microsoft.com/office/infopath/2007/PartnerControls"/>
    <xsd:element name="_dlc_DocId" ma:index="8" nillable="true" ma:displayName="Значение идентификатора документа" ma:description="Значение идентификатора документа, присвоенного данному элементу." ma:internalName="_dlc_DocId" ma:readOnly="true">
      <xsd:simpleType>
        <xsd:restriction base="dms:Text"/>
      </xsd:simpleType>
    </xsd:element>
    <xsd:element name="_dlc_DocIdUrl" ma:index="9" nillable="true" ma:displayName="Идентификатор документа" ma:description="Постоянная ссылка на этот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Сохранить идентификатор" ma:description="Сохранять идентификатор при добавлении."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DEF0C57-BB4B-4B1B-B083-A8BA80E02B0B}">
  <ds:schemaRefs>
    <ds:schemaRef ds:uri="http://schemas.microsoft.com/sharepoint/events"/>
  </ds:schemaRefs>
</ds:datastoreItem>
</file>

<file path=customXml/itemProps2.xml><?xml version="1.0" encoding="utf-8"?>
<ds:datastoreItem xmlns:ds="http://schemas.openxmlformats.org/officeDocument/2006/customXml" ds:itemID="{D9293837-6F65-4245-985F-F910C4C5C579}">
  <ds:schemaRefs>
    <ds:schemaRef ds:uri="http://schemas.microsoft.com/sharepoint/v3/contenttype/forms"/>
  </ds:schemaRefs>
</ds:datastoreItem>
</file>

<file path=customXml/itemProps3.xml><?xml version="1.0" encoding="utf-8"?>
<ds:datastoreItem xmlns:ds="http://schemas.openxmlformats.org/officeDocument/2006/customXml" ds:itemID="{50B5AEFF-0635-422A-95CA-8275872C9008}">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2e6c4e6a-6d57-47d6-9288-076169c1f698"/>
    <ds:schemaRef ds:uri="http://www.w3.org/XML/1998/namespace"/>
  </ds:schemaRefs>
</ds:datastoreItem>
</file>

<file path=customXml/itemProps4.xml><?xml version="1.0" encoding="utf-8"?>
<ds:datastoreItem xmlns:ds="http://schemas.openxmlformats.org/officeDocument/2006/customXml" ds:itemID="{3B432850-87F1-4361-88F8-3F3086090F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6c4e6a-6d57-47d6-9288-076169c1f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vt:i4>
      </vt:variant>
    </vt:vector>
  </HeadingPairs>
  <TitlesOfParts>
    <vt:vector size="7" baseType="lpstr">
      <vt:lpstr>Cover</vt:lpstr>
      <vt:lpstr>Environmental</vt:lpstr>
      <vt:lpstr>Social</vt:lpstr>
      <vt:lpstr>Governance</vt:lpstr>
      <vt:lpstr>Targets</vt:lpstr>
      <vt:lpstr>Notes</vt:lpstr>
      <vt:lpstr>M</vt:lpstr>
    </vt:vector>
  </TitlesOfParts>
  <Company>ОАО "НЛМК"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Климантов Никита Андреевич</dc:creator>
  <cp:lastModifiedBy>Чикина Ксения Владимировна</cp:lastModifiedBy>
  <cp:lastPrinted>2020-04-29T12:27:23Z</cp:lastPrinted>
  <dcterms:created xsi:type="dcterms:W3CDTF">2016-12-15T13:22:24Z</dcterms:created>
  <dcterms:modified xsi:type="dcterms:W3CDTF">2021-10-08T08:20:59Z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0x010100E0FBBA16DE32F243A531172E7F38DCF5</vt:lpwstr>
  </property>
</Properties>
</file>